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596" activeTab="0"/>
  </bookViews>
  <sheets>
    <sheet name="State Judges " sheetId="1" r:id="rId1"/>
    <sheet name="County Auditors " sheetId="2" r:id="rId2"/>
    <sheet name="County Commissioners " sheetId="3" r:id="rId3"/>
    <sheet name="Proth, Register &amp; Sheriff " sheetId="4" r:id="rId4"/>
    <sheet name="DJ 44-3-02  " sheetId="5" r:id="rId5"/>
    <sheet name="Elk LAke  " sheetId="6" r:id="rId6"/>
    <sheet name="Lackawanna Trail " sheetId="7" r:id="rId7"/>
    <sheet name="Lake Lehman " sheetId="8" r:id="rId8"/>
    <sheet name="Tunkhannock Area  " sheetId="9" r:id="rId9"/>
    <sheet name="Wyalusing  Area  " sheetId="10" r:id="rId10"/>
    <sheet name="Wyoming Area  " sheetId="11" r:id="rId11"/>
    <sheet name="Sheet1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<sst xmlns="http://schemas.openxmlformats.org/spreadsheetml/2006/main" count="500" uniqueCount="276">
  <si>
    <t xml:space="preserve">Braintrim Township </t>
  </si>
  <si>
    <t>Factoryville Borough  Ward 1</t>
  </si>
  <si>
    <t>Factoryville Borough Ward 2</t>
  </si>
  <si>
    <t xml:space="preserve">Forkston Township </t>
  </si>
  <si>
    <t xml:space="preserve">Mehoopany Township </t>
  </si>
  <si>
    <t xml:space="preserve">Meshoppen Borough </t>
  </si>
  <si>
    <t xml:space="preserve">Meshoppen Township </t>
  </si>
  <si>
    <t xml:space="preserve">Nicholson Borough Ward 1 </t>
  </si>
  <si>
    <t>Nicholson Borough Ward 2</t>
  </si>
  <si>
    <t xml:space="preserve">North Branch Township </t>
  </si>
  <si>
    <t xml:space="preserve">Tunkhannock Borough Ward 1 </t>
  </si>
  <si>
    <t>Tunkhannock Borough Ward 2</t>
  </si>
  <si>
    <t xml:space="preserve">Tunkhannock Borough Ward 3 </t>
  </si>
  <si>
    <t>Tunkhannock Borough Ward 4</t>
  </si>
  <si>
    <t>Tunkhannock Township #1</t>
  </si>
  <si>
    <t>Tunkhannock Township #2</t>
  </si>
  <si>
    <t xml:space="preserve">Washington Township </t>
  </si>
  <si>
    <t xml:space="preserve">Windham Township </t>
  </si>
  <si>
    <t xml:space="preserve"> </t>
  </si>
  <si>
    <t xml:space="preserve">Elk Lake School District 4 Yr Region 4 Vote for one </t>
  </si>
  <si>
    <t xml:space="preserve">Clinton Township </t>
  </si>
  <si>
    <t xml:space="preserve">Eaton Township </t>
  </si>
  <si>
    <t xml:space="preserve">Exeter Township </t>
  </si>
  <si>
    <t>Falls Township #1</t>
  </si>
  <si>
    <t>Falls Township  #2</t>
  </si>
  <si>
    <t xml:space="preserve">Lemon Township </t>
  </si>
  <si>
    <t xml:space="preserve">Laceyville Borough </t>
  </si>
  <si>
    <t xml:space="preserve">Monroe Township </t>
  </si>
  <si>
    <t xml:space="preserve">Nicholson Towhsip </t>
  </si>
  <si>
    <t xml:space="preserve">Northmoreland Township </t>
  </si>
  <si>
    <t xml:space="preserve">Noxen Township </t>
  </si>
  <si>
    <t xml:space="preserve">Overfield Township </t>
  </si>
  <si>
    <t xml:space="preserve">County Auditor   4 Yrs    Vote for Two </t>
  </si>
  <si>
    <t xml:space="preserve">County Commissioner 4 Years Vote for One </t>
  </si>
  <si>
    <t xml:space="preserve">Lackawanna Trail School District Region 1-- 4Yrs -- Vote for Two </t>
  </si>
  <si>
    <t xml:space="preserve">Lake Lehman School Region 1                                                      4 Yrs  Vote for not more than 2  </t>
  </si>
  <si>
    <t xml:space="preserve">Totals </t>
  </si>
  <si>
    <t xml:space="preserve">Tunkhannock Area School District    Region 3 -- 4 Yrs    Vote for one </t>
  </si>
  <si>
    <t xml:space="preserve">Tunkhannock Area School Distric Region 2-- 4 YRs Vote for Two </t>
  </si>
  <si>
    <t xml:space="preserve">Tunkhannock Area School District Region 1-- 4 Yrs  Vote for One </t>
  </si>
  <si>
    <t xml:space="preserve">Wyalusing Area Region 3 --    4 Yr      Vote for two </t>
  </si>
  <si>
    <t xml:space="preserve"> Judge of the Commonwealth Court                                                                                                                                                                           Vote for One  </t>
  </si>
  <si>
    <t xml:space="preserve"> Judge of the Superior Court                                                                                                                                                                           Vote for One  </t>
  </si>
  <si>
    <t>Justice of the Supreme Court                                                                                                                       Vote for Three</t>
  </si>
  <si>
    <t>DEMOCRATIC</t>
  </si>
  <si>
    <t>Tunkhannock Borough Ward 1</t>
  </si>
  <si>
    <t>Tunkhannock Borough Ward 3</t>
  </si>
  <si>
    <t>Braintrim Township</t>
  </si>
  <si>
    <t>scattered</t>
  </si>
  <si>
    <t xml:space="preserve">Wyoming Area School District At Large       4 Yrs Vote for not more than five </t>
  </si>
  <si>
    <t xml:space="preserve">Wyoming Area School District At Large       2 Yrs Vote for One </t>
  </si>
  <si>
    <t>Municipal Election                       Nov 3, 2015</t>
  </si>
  <si>
    <t>Municipal Election                                     Nov 3, 2015</t>
  </si>
  <si>
    <t>Municipal Election                       Nov. 3, 2015</t>
  </si>
  <si>
    <t>Municipal  Election                       Nov 3, 2015</t>
  </si>
  <si>
    <t>MunicipalElection                       Nov 3, 2015</t>
  </si>
  <si>
    <t xml:space="preserve">Lackawanna Trail School District      Region 2-- 4 Yrs -- Vote for Two </t>
  </si>
  <si>
    <t xml:space="preserve">David Wecht (Dem) </t>
  </si>
  <si>
    <t>Kevin M Dougherty (Dem)</t>
  </si>
  <si>
    <t>Christine Donohue (Dem)</t>
  </si>
  <si>
    <t>Judy Olson (Rep)</t>
  </si>
  <si>
    <t>Mike George (Rep)</t>
  </si>
  <si>
    <t>Anne Covey (Rep)</t>
  </si>
  <si>
    <t>Paul P. Panepinto (iJA)</t>
  </si>
  <si>
    <t>Alice Beck Dubow (Dem)</t>
  </si>
  <si>
    <t>Emil Giordano (Rep)</t>
  </si>
  <si>
    <t>Michael Wojcik (Dem)</t>
  </si>
  <si>
    <t>Paul Lalley (Rep)</t>
  </si>
  <si>
    <t>Ron Williams (Dem)</t>
  </si>
  <si>
    <t>Eileen Barziloski (Dem)</t>
  </si>
  <si>
    <t>Tom Henry (Rep)</t>
  </si>
  <si>
    <t>Judy Kraft Mead (Rep)</t>
  </si>
  <si>
    <t>Laura Dickson (Dem)</t>
  </si>
  <si>
    <t>Ashley Ritz Darby (Rep)</t>
  </si>
  <si>
    <t>Judy Shupp (Rep)</t>
  </si>
  <si>
    <t>Carl W. Smith Jr. (D/R)</t>
  </si>
  <si>
    <t>Karen Bishop (Rep)</t>
  </si>
  <si>
    <t>Dennis L Montross (Rep)</t>
  </si>
  <si>
    <t>Corey Sidorek  (Dem)</t>
  </si>
  <si>
    <t>Edward Ned Sherman (Rep)</t>
  </si>
  <si>
    <t>Harold Bender (D/R)</t>
  </si>
  <si>
    <t>David A Thorne  (D/R)</t>
  </si>
  <si>
    <t>Joe Strauch  (D/R)</t>
  </si>
  <si>
    <t>Michael Mould (D/R)</t>
  </si>
  <si>
    <t>Karl Beichler  (D/R)</t>
  </si>
  <si>
    <t>Lorraine C. Farrell (D/R)</t>
  </si>
  <si>
    <t>Jon McDonald (D/R)</t>
  </si>
  <si>
    <t>Deata Nichols (Dem)</t>
  </si>
  <si>
    <t>Lori Bennett (Rep)</t>
  </si>
  <si>
    <t>William R Prebola (D/R)</t>
  </si>
  <si>
    <t>William Weidner  (Rep)</t>
  </si>
  <si>
    <t>Randy Greenip (D/R)</t>
  </si>
  <si>
    <t>John Burke (D/R)</t>
  </si>
  <si>
    <t>Jean VanDeMark (D/R)</t>
  </si>
  <si>
    <t>Barbara Prevost  (D/R)</t>
  </si>
  <si>
    <t>Carl J Yorina Jr (D/R)</t>
  </si>
  <si>
    <t>Deanna C Farrell (D/R)</t>
  </si>
  <si>
    <t>Catherine Estelle Campenni (D/R)</t>
  </si>
  <si>
    <t>Beth Gober Mangan (D/R)</t>
  </si>
  <si>
    <t>Bob Trusavage (D/R)</t>
  </si>
  <si>
    <t>Samuel J. Aritz (Ind)</t>
  </si>
  <si>
    <t>Michael A. Aufiere (Ind)</t>
  </si>
  <si>
    <t xml:space="preserve">Matthew Bartoli (Ind) </t>
  </si>
  <si>
    <t xml:space="preserve">Nick Deangelo (Ind) </t>
  </si>
  <si>
    <t xml:space="preserve">Toni Valenti (Ind) </t>
  </si>
  <si>
    <t>Carmen John Bolin (D/R)</t>
  </si>
  <si>
    <t xml:space="preserve">Tunkhannock Area School District    Region 3 -- 2 Yrs    Vote for one </t>
  </si>
  <si>
    <t xml:space="preserve">Holly Arnold (Rep) </t>
  </si>
  <si>
    <t xml:space="preserve">William Eggleston </t>
  </si>
  <si>
    <t>Brian Pegula</t>
  </si>
  <si>
    <t xml:space="preserve">Denise Manning </t>
  </si>
  <si>
    <t>Glenn Danzig</t>
  </si>
  <si>
    <t>Leonard Romanski</t>
  </si>
  <si>
    <t>Elizabeth Romanski</t>
  </si>
  <si>
    <t>Jenna Jameson</t>
  </si>
  <si>
    <t xml:space="preserve">Brian Petula </t>
  </si>
  <si>
    <t xml:space="preserve">Brian Jones </t>
  </si>
  <si>
    <t xml:space="preserve">Mark Carpenter </t>
  </si>
  <si>
    <t xml:space="preserve">Cathy Strauch </t>
  </si>
  <si>
    <t>Marcella Rivenburg</t>
  </si>
  <si>
    <t xml:space="preserve">Patricia Whipple </t>
  </si>
  <si>
    <t>John Bunnell</t>
  </si>
  <si>
    <t xml:space="preserve">Maureen Dispenza </t>
  </si>
  <si>
    <t xml:space="preserve">Randy White </t>
  </si>
  <si>
    <t xml:space="preserve">David Plummer </t>
  </si>
  <si>
    <t xml:space="preserve">Jim Reeves </t>
  </si>
  <si>
    <t>Jim Reeves</t>
  </si>
  <si>
    <t xml:space="preserve">Abraham Kukuchka </t>
  </si>
  <si>
    <t xml:space="preserve">Holly Arnold </t>
  </si>
  <si>
    <t>Rebecca Corby</t>
  </si>
  <si>
    <t>Olive Oyle</t>
  </si>
  <si>
    <t>Ann marie Longstreet</t>
  </si>
  <si>
    <t xml:space="preserve">Raymond Mikal Franko </t>
  </si>
  <si>
    <t>Tumble Weed</t>
  </si>
  <si>
    <t xml:space="preserve">Johnny Cash </t>
  </si>
  <si>
    <t>Scott Teeters</t>
  </si>
  <si>
    <t>None of the above</t>
  </si>
  <si>
    <t xml:space="preserve">None of the above </t>
  </si>
  <si>
    <t xml:space="preserve">Paulette Conrad </t>
  </si>
  <si>
    <t xml:space="preserve">Kevin Ray </t>
  </si>
  <si>
    <t xml:space="preserve">Bruce Steele </t>
  </si>
  <si>
    <t xml:space="preserve">Sharon Neumane </t>
  </si>
  <si>
    <t xml:space="preserve">Stephen Garnicki </t>
  </si>
  <si>
    <t xml:space="preserve">Richard Witter </t>
  </si>
  <si>
    <t xml:space="preserve">Tom Henry </t>
  </si>
  <si>
    <t>Steve Smurkowski</t>
  </si>
  <si>
    <t xml:space="preserve">Glenn Hoyt </t>
  </si>
  <si>
    <t xml:space="preserve">Ray Phillips </t>
  </si>
  <si>
    <t xml:space="preserve">Mark Slacktish </t>
  </si>
  <si>
    <t xml:space="preserve">Fred Clark </t>
  </si>
  <si>
    <t xml:space="preserve">Eliott mailey </t>
  </si>
  <si>
    <t xml:space="preserve">Maria Mailey </t>
  </si>
  <si>
    <t xml:space="preserve">Eliott Mailey </t>
  </si>
  <si>
    <t>Anne Shaffer</t>
  </si>
  <si>
    <t>Helen Quagliariello</t>
  </si>
  <si>
    <t xml:space="preserve">jean Layden </t>
  </si>
  <si>
    <t>Annette Sue Kuzma</t>
  </si>
  <si>
    <t xml:space="preserve">Stephanie Kuback </t>
  </si>
  <si>
    <t>Donald Bara</t>
  </si>
  <si>
    <t>Katie Kuzma</t>
  </si>
  <si>
    <t xml:space="preserve">Doug Gay </t>
  </si>
  <si>
    <t>Dustin Iacovazzi</t>
  </si>
  <si>
    <t>Eileen Barziloski</t>
  </si>
  <si>
    <t>George Wallace</t>
  </si>
  <si>
    <t>wolliam wallace</t>
  </si>
  <si>
    <t xml:space="preserve">Abstain </t>
  </si>
  <si>
    <t>Abstain</t>
  </si>
  <si>
    <t>Ben Barziloski</t>
  </si>
  <si>
    <t xml:space="preserve">Paul Ohearn </t>
  </si>
  <si>
    <t>Steve Bonczek</t>
  </si>
  <si>
    <t xml:space="preserve">Todd Ostir </t>
  </si>
  <si>
    <t>Bruce Cizik</t>
  </si>
  <si>
    <t xml:space="preserve">Jennifer Ostir </t>
  </si>
  <si>
    <t xml:space="preserve">Little Gus Pelosi </t>
  </si>
  <si>
    <t xml:space="preserve">White </t>
  </si>
  <si>
    <t>Darren Disasio</t>
  </si>
  <si>
    <t>Jane Spurlin</t>
  </si>
  <si>
    <t xml:space="preserve">Londa Voda </t>
  </si>
  <si>
    <t>Scott Custer</t>
  </si>
  <si>
    <t xml:space="preserve">David Carichner </t>
  </si>
  <si>
    <t>Dave Holdridge</t>
  </si>
  <si>
    <t>James Jenkins</t>
  </si>
  <si>
    <t xml:space="preserve">County Register of Wills &amp; Recorder of Deeds                                                                      4 YRs  Vote for One </t>
  </si>
  <si>
    <t xml:space="preserve">County Sheriff                                        4 Years  Vote for One </t>
  </si>
  <si>
    <t xml:space="preserve">Magisterial District Judge 44-3-02 6 Years Vote for One </t>
  </si>
  <si>
    <t>Dick Hertz</t>
  </si>
  <si>
    <t>GFHGJ</t>
  </si>
  <si>
    <t>Glenn Hoyt</t>
  </si>
  <si>
    <t xml:space="preserve">George Skumanick </t>
  </si>
  <si>
    <t>Helen QuagliarielloBoyce</t>
  </si>
  <si>
    <t>mickey mouse</t>
  </si>
  <si>
    <t>Timothy Thomas Zalewski</t>
  </si>
  <si>
    <t xml:space="preserve">Brendan Vanston </t>
  </si>
  <si>
    <t xml:space="preserve">Bruce Marshall </t>
  </si>
  <si>
    <t xml:space="preserve">Nicholson Township </t>
  </si>
  <si>
    <t xml:space="preserve">Franklin Mailey </t>
  </si>
  <si>
    <t xml:space="preserve">Jason Petula </t>
  </si>
  <si>
    <t xml:space="preserve">Natrhan Petula Jr </t>
  </si>
  <si>
    <t>Pellucci</t>
  </si>
  <si>
    <t xml:space="preserve">David White </t>
  </si>
  <si>
    <t xml:space="preserve">Tony Bellanco </t>
  </si>
  <si>
    <t>Laraine Vanderburg</t>
  </si>
  <si>
    <t xml:space="preserve">David Brown </t>
  </si>
  <si>
    <t xml:space="preserve">Rch Ronchi </t>
  </si>
  <si>
    <t xml:space="preserve">Scott Baker </t>
  </si>
  <si>
    <t>Eugene Adams</t>
  </si>
  <si>
    <t>Chris Mills</t>
  </si>
  <si>
    <t xml:space="preserve">Mickey Mouse </t>
  </si>
  <si>
    <t>Stopbeingcorrupt</t>
  </si>
  <si>
    <t>Wayne Hussong</t>
  </si>
  <si>
    <t xml:space="preserve">Tom Evans </t>
  </si>
  <si>
    <t xml:space="preserve">Steve Franko </t>
  </si>
  <si>
    <t xml:space="preserve">Francis Packer </t>
  </si>
  <si>
    <t xml:space="preserve">Kim Teeters </t>
  </si>
  <si>
    <t>Yo Sammity Sam</t>
  </si>
  <si>
    <t xml:space="preserve">Jim Bob </t>
  </si>
  <si>
    <t xml:space="preserve">None of the Above </t>
  </si>
  <si>
    <t xml:space="preserve">Scott Howell </t>
  </si>
  <si>
    <t xml:space="preserve">Donald Duck </t>
  </si>
  <si>
    <t xml:space="preserve">George Charney </t>
  </si>
  <si>
    <t>Scott Stephenson</t>
  </si>
  <si>
    <t>Charles W Story</t>
  </si>
  <si>
    <t>Bob Hart</t>
  </si>
  <si>
    <t xml:space="preserve">Clinton kyttle </t>
  </si>
  <si>
    <t xml:space="preserve">Helen Quagliariello boyce </t>
  </si>
  <si>
    <t>Paul Lupinski</t>
  </si>
  <si>
    <t xml:space="preserve">William Luvender </t>
  </si>
  <si>
    <t xml:space="preserve">Kenneth young </t>
  </si>
  <si>
    <t xml:space="preserve">Me </t>
  </si>
  <si>
    <t>Neil Kosak</t>
  </si>
  <si>
    <t xml:space="preserve">Anyone other than the current board </t>
  </si>
  <si>
    <t>Democrat</t>
  </si>
  <si>
    <t>Kathleen Maier</t>
  </si>
  <si>
    <t xml:space="preserve">Tina Gorham </t>
  </si>
  <si>
    <t xml:space="preserve">Anyone Else </t>
  </si>
  <si>
    <t>Tina Gorham</t>
  </si>
  <si>
    <t xml:space="preserve">Tom Jones </t>
  </si>
  <si>
    <t>Lori Faux Bennett</t>
  </si>
  <si>
    <t xml:space="preserve">Rick Huffsmith </t>
  </si>
  <si>
    <t xml:space="preserve">Pearl </t>
  </si>
  <si>
    <t xml:space="preserve">Barbara Grimaud </t>
  </si>
  <si>
    <t>Deata Nichols</t>
  </si>
  <si>
    <t xml:space="preserve">Susan Landes </t>
  </si>
  <si>
    <t>Gertrude</t>
  </si>
  <si>
    <t>Audrey Gozdiskoski</t>
  </si>
  <si>
    <t xml:space="preserve">Joe Sick </t>
  </si>
  <si>
    <t>Cassandra Bell</t>
  </si>
  <si>
    <t>Donnie Brunges</t>
  </si>
  <si>
    <t>Joe Balewski</t>
  </si>
  <si>
    <t xml:space="preserve">Paul Robinson </t>
  </si>
  <si>
    <t xml:space="preserve">Richard Gingher </t>
  </si>
  <si>
    <t xml:space="preserve">Richard Huffsmith </t>
  </si>
  <si>
    <t xml:space="preserve">Bill Williams </t>
  </si>
  <si>
    <t xml:space="preserve">Charles Story </t>
  </si>
  <si>
    <t>Deata</t>
  </si>
  <si>
    <t>Dee Nichols</t>
  </si>
  <si>
    <t xml:space="preserve">Frank Wadas </t>
  </si>
  <si>
    <t>Little Gus Pelosi</t>
  </si>
  <si>
    <t xml:space="preserve">Michael Bach </t>
  </si>
  <si>
    <t xml:space="preserve">Minnie Mouse </t>
  </si>
  <si>
    <t xml:space="preserve">Rachel Percival </t>
  </si>
  <si>
    <t>Randy Gfreenip</t>
  </si>
  <si>
    <t xml:space="preserve">Ruchard Huffsmith </t>
  </si>
  <si>
    <t xml:space="preserve">Tammy Balewski </t>
  </si>
  <si>
    <t xml:space="preserve">Anyone Butt </t>
  </si>
  <si>
    <t xml:space="preserve">Paul Cannella </t>
  </si>
  <si>
    <t xml:space="preserve">Richard Maloney </t>
  </si>
  <si>
    <t xml:space="preserve">Scott Zaner </t>
  </si>
  <si>
    <t>William Gibbons</t>
  </si>
  <si>
    <t xml:space="preserve">Joe Mitchell </t>
  </si>
  <si>
    <t xml:space="preserve">Richard maloney </t>
  </si>
  <si>
    <t xml:space="preserve">William Gibbons </t>
  </si>
  <si>
    <t xml:space="preserve">TUNKHANNOCK AREA SCHOOL DISTRICT  REGION 2 -- 2 Year Vote one </t>
  </si>
  <si>
    <t>Lee Hulsizer</t>
  </si>
  <si>
    <t xml:space="preserve">Minnie Minick </t>
  </si>
  <si>
    <t xml:space="preserve">County Prothonotary  &amp;   Clerk of Courts                                                                                                                                                                            4 Yrs  Vote for One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</si>
</sst>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/>
    </xf>
    <xf numFmtId="0" fontId="14" fillId="0" borderId="15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/>
    </xf>
    <xf numFmtId="0" fontId="17" fillId="0" borderId="10" xfId="0" applyFont="1" applyFill="1" applyBorder="1" applyAlignment="1">
      <alignment horizontal="center" textRotation="90"/>
    </xf>
    <xf numFmtId="0" fontId="18" fillId="0" borderId="15" xfId="0" applyFont="1" applyFill="1" applyBorder="1" applyAlignment="1">
      <alignment horizontal="center" textRotation="90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9" fillId="0" borderId="10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textRotation="90"/>
    </xf>
    <xf numFmtId="0" fontId="60" fillId="0" borderId="17" xfId="0" applyFont="1" applyFill="1" applyBorder="1" applyAlignment="1">
      <alignment horizontal="center" textRotation="90"/>
    </xf>
    <xf numFmtId="0" fontId="60" fillId="0" borderId="15" xfId="0" applyFont="1" applyFill="1" applyBorder="1" applyAlignment="1">
      <alignment horizontal="center" textRotation="90"/>
    </xf>
    <xf numFmtId="0" fontId="60" fillId="0" borderId="10" xfId="0" applyFont="1" applyBorder="1" applyAlignment="1">
      <alignment horizontal="center" textRotation="90"/>
    </xf>
    <xf numFmtId="0" fontId="61" fillId="0" borderId="10" xfId="0" applyFont="1" applyFill="1" applyBorder="1" applyAlignment="1">
      <alignment horizontal="center" textRotation="90" wrapText="1"/>
    </xf>
    <xf numFmtId="0" fontId="62" fillId="0" borderId="10" xfId="0" applyFont="1" applyFill="1" applyBorder="1" applyAlignment="1">
      <alignment horizontal="center" textRotation="90"/>
    </xf>
    <xf numFmtId="0" fontId="62" fillId="0" borderId="15" xfId="0" applyFont="1" applyFill="1" applyBorder="1" applyAlignment="1">
      <alignment horizontal="center" textRotation="90"/>
    </xf>
    <xf numFmtId="0" fontId="13" fillId="0" borderId="25" xfId="0" applyFont="1" applyBorder="1" applyAlignment="1">
      <alignment horizontal="center" wrapText="1"/>
    </xf>
    <xf numFmtId="0" fontId="61" fillId="0" borderId="26" xfId="0" applyFont="1" applyFill="1" applyBorder="1" applyAlignment="1">
      <alignment horizontal="center" textRotation="90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33" borderId="17" xfId="0" applyFont="1" applyFill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33" borderId="28" xfId="0" applyFont="1" applyFill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8" fillId="0" borderId="30" xfId="0" applyFont="1" applyFill="1" applyBorder="1" applyAlignment="1">
      <alignment horizontal="center" textRotation="90" wrapText="1"/>
    </xf>
    <xf numFmtId="0" fontId="18" fillId="0" borderId="31" xfId="0" applyFont="1" applyFill="1" applyBorder="1" applyAlignment="1">
      <alignment horizontal="center" textRotation="90" wrapText="1"/>
    </xf>
    <xf numFmtId="0" fontId="17" fillId="0" borderId="32" xfId="0" applyFont="1" applyFill="1" applyBorder="1" applyAlignment="1">
      <alignment horizontal="center" textRotation="90" wrapText="1"/>
    </xf>
    <xf numFmtId="0" fontId="16" fillId="33" borderId="11" xfId="0" applyFont="1" applyFill="1" applyBorder="1" applyAlignment="1">
      <alignment horizontal="center"/>
    </xf>
    <xf numFmtId="0" fontId="19" fillId="0" borderId="33" xfId="0" applyFont="1" applyBorder="1" applyAlignment="1">
      <alignment horizontal="center" wrapText="1"/>
    </xf>
    <xf numFmtId="0" fontId="17" fillId="0" borderId="18" xfId="0" applyFont="1" applyFill="1" applyBorder="1" applyAlignment="1">
      <alignment horizontal="center" textRotation="90" wrapText="1"/>
    </xf>
    <xf numFmtId="0" fontId="17" fillId="0" borderId="34" xfId="0" applyFont="1" applyFill="1" applyBorder="1" applyAlignment="1">
      <alignment horizontal="center" textRotation="90" wrapText="1"/>
    </xf>
    <xf numFmtId="0" fontId="62" fillId="0" borderId="34" xfId="0" applyFont="1" applyFill="1" applyBorder="1" applyAlignment="1">
      <alignment horizontal="center" textRotation="90" wrapText="1"/>
    </xf>
    <xf numFmtId="0" fontId="62" fillId="0" borderId="35" xfId="0" applyFont="1" applyFill="1" applyBorder="1" applyAlignment="1">
      <alignment horizontal="center" textRotation="90" wrapText="1"/>
    </xf>
    <xf numFmtId="0" fontId="63" fillId="0" borderId="34" xfId="0" applyFont="1" applyFill="1" applyBorder="1" applyAlignment="1">
      <alignment horizontal="center" textRotation="90" wrapText="1"/>
    </xf>
    <xf numFmtId="0" fontId="18" fillId="0" borderId="34" xfId="0" applyFont="1" applyFill="1" applyBorder="1" applyAlignment="1">
      <alignment horizontal="center" textRotation="90" wrapText="1"/>
    </xf>
    <xf numFmtId="0" fontId="18" fillId="0" borderId="36" xfId="0" applyFont="1" applyFill="1" applyBorder="1" applyAlignment="1">
      <alignment horizontal="center" textRotation="90" wrapText="1"/>
    </xf>
    <xf numFmtId="0" fontId="19" fillId="0" borderId="24" xfId="0" applyFont="1" applyBorder="1" applyAlignment="1">
      <alignment horizontal="center" wrapText="1"/>
    </xf>
    <xf numFmtId="0" fontId="18" fillId="0" borderId="37" xfId="0" applyFont="1" applyFill="1" applyBorder="1" applyAlignment="1">
      <alignment horizontal="center" textRotation="90" wrapText="1"/>
    </xf>
    <xf numFmtId="0" fontId="63" fillId="0" borderId="30" xfId="0" applyFont="1" applyBorder="1" applyAlignment="1">
      <alignment horizontal="center" textRotation="90"/>
    </xf>
    <xf numFmtId="0" fontId="63" fillId="0" borderId="31" xfId="0" applyFont="1" applyBorder="1" applyAlignment="1">
      <alignment horizontal="center" textRotation="90"/>
    </xf>
    <xf numFmtId="0" fontId="17" fillId="0" borderId="32" xfId="0" applyFont="1" applyFill="1" applyBorder="1" applyAlignment="1">
      <alignment horizontal="center" textRotation="90"/>
    </xf>
    <xf numFmtId="0" fontId="64" fillId="0" borderId="10" xfId="0" applyFont="1" applyFill="1" applyBorder="1" applyAlignment="1">
      <alignment horizontal="center" textRotation="90" wrapText="1"/>
    </xf>
    <xf numFmtId="0" fontId="64" fillId="0" borderId="10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2.7109375" style="4" bestFit="1" customWidth="1"/>
    <col min="2" max="20" width="4.28125" style="4" customWidth="1"/>
    <col min="21" max="16384" width="9.140625" style="3" customWidth="1"/>
  </cols>
  <sheetData>
    <row r="1" spans="1:20" ht="59.25" customHeight="1">
      <c r="A1" s="55" t="s">
        <v>18</v>
      </c>
      <c r="B1" s="127" t="s">
        <v>43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 t="s">
        <v>42</v>
      </c>
      <c r="N1" s="127"/>
      <c r="O1" s="127"/>
      <c r="P1" s="129"/>
      <c r="Q1" s="128" t="s">
        <v>41</v>
      </c>
      <c r="R1" s="127"/>
      <c r="S1" s="127"/>
      <c r="T1" s="129"/>
    </row>
    <row r="2" spans="1:20" ht="96.75" customHeight="1">
      <c r="A2" s="7" t="s">
        <v>51</v>
      </c>
      <c r="B2" s="10" t="s">
        <v>57</v>
      </c>
      <c r="C2" s="10" t="s">
        <v>58</v>
      </c>
      <c r="D2" s="10" t="s">
        <v>59</v>
      </c>
      <c r="E2" s="10" t="s">
        <v>60</v>
      </c>
      <c r="F2" s="10" t="s">
        <v>61</v>
      </c>
      <c r="G2" s="10" t="s">
        <v>62</v>
      </c>
      <c r="H2" s="10" t="s">
        <v>63</v>
      </c>
      <c r="I2" s="40" t="s">
        <v>48</v>
      </c>
      <c r="J2" s="10"/>
      <c r="K2" s="10"/>
      <c r="L2" s="40" t="s">
        <v>18</v>
      </c>
      <c r="M2" s="59" t="s">
        <v>64</v>
      </c>
      <c r="N2" s="59" t="s">
        <v>65</v>
      </c>
      <c r="O2" s="40" t="s">
        <v>48</v>
      </c>
      <c r="P2" s="56"/>
      <c r="Q2" s="10" t="s">
        <v>66</v>
      </c>
      <c r="R2" s="59" t="s">
        <v>67</v>
      </c>
      <c r="S2" s="40" t="s">
        <v>48</v>
      </c>
      <c r="T2" s="56"/>
    </row>
    <row r="3" spans="1:20" ht="12.75">
      <c r="A3" s="5" t="s">
        <v>0</v>
      </c>
      <c r="B3" s="2">
        <v>16</v>
      </c>
      <c r="C3" s="2">
        <v>16</v>
      </c>
      <c r="D3" s="2">
        <v>16</v>
      </c>
      <c r="E3" s="2">
        <v>46</v>
      </c>
      <c r="F3" s="2">
        <v>40</v>
      </c>
      <c r="G3" s="2">
        <v>42</v>
      </c>
      <c r="H3" s="2">
        <v>7</v>
      </c>
      <c r="I3" s="2"/>
      <c r="J3" s="2"/>
      <c r="K3" s="2"/>
      <c r="L3" s="2"/>
      <c r="M3" s="5">
        <v>22</v>
      </c>
      <c r="N3" s="2">
        <v>43</v>
      </c>
      <c r="O3" s="2"/>
      <c r="P3" s="57"/>
      <c r="Q3" s="5">
        <v>18</v>
      </c>
      <c r="R3" s="2">
        <v>48</v>
      </c>
      <c r="S3" s="2"/>
      <c r="T3" s="57"/>
    </row>
    <row r="4" spans="1:20" ht="12.75">
      <c r="A4" s="5" t="s">
        <v>20</v>
      </c>
      <c r="B4" s="2">
        <v>99</v>
      </c>
      <c r="C4" s="2">
        <v>100</v>
      </c>
      <c r="D4" s="2">
        <v>113</v>
      </c>
      <c r="E4" s="2">
        <v>98</v>
      </c>
      <c r="F4" s="2">
        <v>81</v>
      </c>
      <c r="G4" s="2">
        <v>98</v>
      </c>
      <c r="H4" s="2">
        <v>14</v>
      </c>
      <c r="I4" s="2"/>
      <c r="J4" s="2"/>
      <c r="K4" s="2"/>
      <c r="L4" s="2"/>
      <c r="M4" s="5">
        <v>106</v>
      </c>
      <c r="N4" s="2">
        <v>106</v>
      </c>
      <c r="O4" s="2"/>
      <c r="P4" s="57"/>
      <c r="Q4" s="5">
        <v>104</v>
      </c>
      <c r="R4" s="2">
        <v>118</v>
      </c>
      <c r="S4" s="2"/>
      <c r="T4" s="57"/>
    </row>
    <row r="5" spans="1:20" ht="12.75">
      <c r="A5" s="5" t="s">
        <v>21</v>
      </c>
      <c r="B5" s="2">
        <v>104</v>
      </c>
      <c r="C5" s="2">
        <v>117</v>
      </c>
      <c r="D5" s="2">
        <v>130</v>
      </c>
      <c r="E5" s="2">
        <v>180</v>
      </c>
      <c r="F5" s="2">
        <v>152</v>
      </c>
      <c r="G5" s="2">
        <v>161</v>
      </c>
      <c r="H5" s="2">
        <v>38</v>
      </c>
      <c r="I5" s="2"/>
      <c r="J5" s="2"/>
      <c r="K5" s="2"/>
      <c r="L5" s="2"/>
      <c r="M5" s="5">
        <v>139</v>
      </c>
      <c r="N5" s="2">
        <v>163</v>
      </c>
      <c r="O5" s="2"/>
      <c r="P5" s="57"/>
      <c r="Q5" s="5">
        <v>99</v>
      </c>
      <c r="R5" s="2">
        <v>214</v>
      </c>
      <c r="S5" s="2"/>
      <c r="T5" s="57"/>
    </row>
    <row r="6" spans="1:20" ht="12.75">
      <c r="A6" s="5" t="s">
        <v>22</v>
      </c>
      <c r="B6" s="2">
        <v>48</v>
      </c>
      <c r="C6" s="2">
        <v>54</v>
      </c>
      <c r="D6" s="2">
        <v>50</v>
      </c>
      <c r="E6" s="2">
        <v>69</v>
      </c>
      <c r="F6" s="2">
        <v>69</v>
      </c>
      <c r="G6" s="2">
        <v>69</v>
      </c>
      <c r="H6" s="2">
        <v>15</v>
      </c>
      <c r="I6" s="2"/>
      <c r="J6" s="2"/>
      <c r="K6" s="2"/>
      <c r="L6" s="2"/>
      <c r="M6" s="5">
        <v>50</v>
      </c>
      <c r="N6" s="2">
        <v>77</v>
      </c>
      <c r="O6" s="2"/>
      <c r="P6" s="57"/>
      <c r="Q6" s="5">
        <v>51</v>
      </c>
      <c r="R6" s="2">
        <v>79</v>
      </c>
      <c r="S6" s="2"/>
      <c r="T6" s="57"/>
    </row>
    <row r="7" spans="1:20" ht="12.75">
      <c r="A7" s="5" t="s">
        <v>1</v>
      </c>
      <c r="B7" s="2">
        <v>32</v>
      </c>
      <c r="C7" s="2">
        <v>30</v>
      </c>
      <c r="D7" s="2">
        <v>30</v>
      </c>
      <c r="E7" s="2">
        <v>32</v>
      </c>
      <c r="F7" s="2">
        <v>27</v>
      </c>
      <c r="G7" s="2">
        <v>31</v>
      </c>
      <c r="H7" s="2">
        <v>8</v>
      </c>
      <c r="I7" s="2"/>
      <c r="J7" s="2"/>
      <c r="K7" s="2"/>
      <c r="L7" s="2"/>
      <c r="M7" s="5">
        <v>31</v>
      </c>
      <c r="N7" s="2">
        <v>32</v>
      </c>
      <c r="O7" s="2"/>
      <c r="P7" s="57"/>
      <c r="Q7" s="5">
        <v>27</v>
      </c>
      <c r="R7" s="2">
        <v>35</v>
      </c>
      <c r="S7" s="2"/>
      <c r="T7" s="57"/>
    </row>
    <row r="8" spans="1:20" ht="12.75">
      <c r="A8" s="5" t="s">
        <v>2</v>
      </c>
      <c r="B8" s="2">
        <v>35</v>
      </c>
      <c r="C8" s="2">
        <v>30</v>
      </c>
      <c r="D8" s="2">
        <v>28</v>
      </c>
      <c r="E8" s="2">
        <v>36</v>
      </c>
      <c r="F8" s="2">
        <v>30</v>
      </c>
      <c r="G8" s="2">
        <v>34</v>
      </c>
      <c r="H8" s="2">
        <v>11</v>
      </c>
      <c r="I8" s="2"/>
      <c r="J8" s="2"/>
      <c r="K8" s="2"/>
      <c r="L8" s="2"/>
      <c r="M8" s="5">
        <v>36</v>
      </c>
      <c r="N8" s="2">
        <v>34</v>
      </c>
      <c r="O8" s="2"/>
      <c r="P8" s="57"/>
      <c r="Q8" s="5">
        <v>28</v>
      </c>
      <c r="R8" s="2">
        <v>44</v>
      </c>
      <c r="S8" s="2"/>
      <c r="T8" s="57"/>
    </row>
    <row r="9" spans="1:20" ht="12.75">
      <c r="A9" s="5" t="s">
        <v>23</v>
      </c>
      <c r="B9" s="2">
        <v>34</v>
      </c>
      <c r="C9" s="2">
        <v>53</v>
      </c>
      <c r="D9" s="2">
        <v>47</v>
      </c>
      <c r="E9" s="2">
        <v>65</v>
      </c>
      <c r="F9" s="2">
        <v>67</v>
      </c>
      <c r="G9" s="2">
        <v>70</v>
      </c>
      <c r="H9" s="2">
        <v>15</v>
      </c>
      <c r="I9" s="2"/>
      <c r="J9" s="2"/>
      <c r="K9" s="2"/>
      <c r="L9" s="2"/>
      <c r="M9" s="5">
        <v>43</v>
      </c>
      <c r="N9" s="2">
        <v>78</v>
      </c>
      <c r="O9" s="2"/>
      <c r="P9" s="57"/>
      <c r="Q9" s="5">
        <v>50</v>
      </c>
      <c r="R9" s="2">
        <v>73</v>
      </c>
      <c r="S9" s="2"/>
      <c r="T9" s="57"/>
    </row>
    <row r="10" spans="1:20" ht="12.75">
      <c r="A10" s="5" t="s">
        <v>24</v>
      </c>
      <c r="B10" s="2">
        <v>77</v>
      </c>
      <c r="C10" s="2">
        <v>86</v>
      </c>
      <c r="D10" s="2">
        <v>88</v>
      </c>
      <c r="E10" s="2">
        <v>106</v>
      </c>
      <c r="F10" s="2">
        <v>97</v>
      </c>
      <c r="G10" s="2">
        <v>98</v>
      </c>
      <c r="H10" s="2">
        <v>22</v>
      </c>
      <c r="I10" s="2"/>
      <c r="J10" s="2"/>
      <c r="K10" s="2"/>
      <c r="L10" s="2"/>
      <c r="M10" s="5">
        <v>77</v>
      </c>
      <c r="N10" s="2">
        <v>115</v>
      </c>
      <c r="O10" s="2">
        <v>1</v>
      </c>
      <c r="P10" s="57"/>
      <c r="Q10" s="5">
        <v>76</v>
      </c>
      <c r="R10" s="2">
        <v>121</v>
      </c>
      <c r="S10" s="2"/>
      <c r="T10" s="57"/>
    </row>
    <row r="11" spans="1:20" ht="12.75">
      <c r="A11" s="5" t="s">
        <v>3</v>
      </c>
      <c r="B11" s="2">
        <v>26</v>
      </c>
      <c r="C11" s="2">
        <v>29</v>
      </c>
      <c r="D11" s="2">
        <v>32</v>
      </c>
      <c r="E11" s="2">
        <v>47</v>
      </c>
      <c r="F11" s="2">
        <v>36</v>
      </c>
      <c r="G11" s="2">
        <v>42</v>
      </c>
      <c r="H11" s="2">
        <v>13</v>
      </c>
      <c r="I11" s="2">
        <v>1</v>
      </c>
      <c r="J11" s="2"/>
      <c r="K11" s="2"/>
      <c r="L11" s="2"/>
      <c r="M11" s="5">
        <v>34</v>
      </c>
      <c r="N11" s="2">
        <v>50</v>
      </c>
      <c r="O11" s="2"/>
      <c r="P11" s="57"/>
      <c r="Q11" s="5">
        <v>31</v>
      </c>
      <c r="R11" s="2">
        <v>53</v>
      </c>
      <c r="S11" s="2"/>
      <c r="T11" s="57"/>
    </row>
    <row r="12" spans="1:20" ht="12.75">
      <c r="A12" s="5" t="s">
        <v>26</v>
      </c>
      <c r="B12" s="2">
        <v>14</v>
      </c>
      <c r="C12" s="2">
        <v>16</v>
      </c>
      <c r="D12" s="2">
        <v>15</v>
      </c>
      <c r="E12" s="2">
        <v>33</v>
      </c>
      <c r="F12" s="2">
        <v>30</v>
      </c>
      <c r="G12" s="2">
        <v>31</v>
      </c>
      <c r="H12" s="2">
        <v>3</v>
      </c>
      <c r="I12" s="2"/>
      <c r="J12" s="2"/>
      <c r="K12" s="2"/>
      <c r="L12" s="2"/>
      <c r="M12" s="5">
        <v>15</v>
      </c>
      <c r="N12" s="2">
        <v>33</v>
      </c>
      <c r="O12" s="2"/>
      <c r="P12" s="57"/>
      <c r="Q12" s="5">
        <v>13</v>
      </c>
      <c r="R12" s="2">
        <v>36</v>
      </c>
      <c r="S12" s="2"/>
      <c r="T12" s="57"/>
    </row>
    <row r="13" spans="1:20" ht="12.75">
      <c r="A13" s="5" t="s">
        <v>25</v>
      </c>
      <c r="B13" s="2">
        <v>101</v>
      </c>
      <c r="C13" s="2">
        <v>129</v>
      </c>
      <c r="D13" s="2">
        <v>127</v>
      </c>
      <c r="E13" s="2">
        <v>188</v>
      </c>
      <c r="F13" s="2">
        <v>155</v>
      </c>
      <c r="G13" s="2">
        <v>173</v>
      </c>
      <c r="H13" s="2">
        <v>43</v>
      </c>
      <c r="I13" s="2">
        <v>2</v>
      </c>
      <c r="J13" s="2"/>
      <c r="K13" s="2"/>
      <c r="L13" s="2"/>
      <c r="M13" s="5">
        <v>141</v>
      </c>
      <c r="N13" s="2">
        <v>180</v>
      </c>
      <c r="O13" s="2">
        <v>2</v>
      </c>
      <c r="P13" s="57"/>
      <c r="Q13" s="5">
        <v>124</v>
      </c>
      <c r="R13" s="2">
        <v>206</v>
      </c>
      <c r="S13" s="2"/>
      <c r="T13" s="57"/>
    </row>
    <row r="14" spans="1:20" ht="12.75">
      <c r="A14" s="5" t="s">
        <v>4</v>
      </c>
      <c r="B14" s="2">
        <v>34</v>
      </c>
      <c r="C14" s="2">
        <v>41</v>
      </c>
      <c r="D14" s="2">
        <v>59</v>
      </c>
      <c r="E14" s="2">
        <v>126</v>
      </c>
      <c r="F14" s="2">
        <v>108</v>
      </c>
      <c r="G14" s="2">
        <v>115</v>
      </c>
      <c r="H14" s="2">
        <v>23</v>
      </c>
      <c r="I14" s="2"/>
      <c r="J14" s="2"/>
      <c r="K14" s="2"/>
      <c r="L14" s="2"/>
      <c r="M14" s="5">
        <v>55</v>
      </c>
      <c r="N14" s="2">
        <v>115</v>
      </c>
      <c r="O14" s="2"/>
      <c r="P14" s="57"/>
      <c r="Q14" s="5">
        <v>41</v>
      </c>
      <c r="R14" s="2">
        <v>133</v>
      </c>
      <c r="S14" s="2"/>
      <c r="T14" s="57"/>
    </row>
    <row r="15" spans="1:20" ht="12.75">
      <c r="A15" s="5" t="s">
        <v>5</v>
      </c>
      <c r="B15" s="2">
        <v>12</v>
      </c>
      <c r="C15" s="2">
        <v>15</v>
      </c>
      <c r="D15" s="2">
        <v>17</v>
      </c>
      <c r="E15" s="2">
        <v>31</v>
      </c>
      <c r="F15" s="2">
        <v>27</v>
      </c>
      <c r="G15" s="2">
        <v>27</v>
      </c>
      <c r="H15" s="2">
        <v>4</v>
      </c>
      <c r="I15" s="2"/>
      <c r="J15" s="2"/>
      <c r="K15" s="2"/>
      <c r="L15" s="2"/>
      <c r="M15" s="5">
        <v>18</v>
      </c>
      <c r="N15" s="2">
        <v>28</v>
      </c>
      <c r="O15" s="2"/>
      <c r="P15" s="57"/>
      <c r="Q15" s="5">
        <v>14</v>
      </c>
      <c r="R15" s="2">
        <v>31</v>
      </c>
      <c r="S15" s="2"/>
      <c r="T15" s="57"/>
    </row>
    <row r="16" spans="1:20" ht="12.75">
      <c r="A16" s="5" t="s">
        <v>6</v>
      </c>
      <c r="B16" s="2">
        <v>28</v>
      </c>
      <c r="C16" s="2">
        <v>36</v>
      </c>
      <c r="D16" s="2">
        <v>37</v>
      </c>
      <c r="E16" s="2">
        <v>83</v>
      </c>
      <c r="F16" s="2">
        <v>70</v>
      </c>
      <c r="G16" s="2">
        <v>79</v>
      </c>
      <c r="H16" s="2">
        <v>17</v>
      </c>
      <c r="I16" s="2"/>
      <c r="J16" s="2"/>
      <c r="K16" s="2"/>
      <c r="L16" s="2"/>
      <c r="M16" s="5">
        <v>36</v>
      </c>
      <c r="N16" s="2">
        <v>85</v>
      </c>
      <c r="O16" s="2"/>
      <c r="P16" s="57"/>
      <c r="Q16" s="5">
        <v>34</v>
      </c>
      <c r="R16" s="2">
        <v>92</v>
      </c>
      <c r="S16" s="2"/>
      <c r="T16" s="57"/>
    </row>
    <row r="17" spans="1:20" ht="12.75">
      <c r="A17" s="5" t="s">
        <v>27</v>
      </c>
      <c r="B17" s="2">
        <v>112</v>
      </c>
      <c r="C17" s="2">
        <v>123</v>
      </c>
      <c r="D17" s="2">
        <v>128</v>
      </c>
      <c r="E17" s="2">
        <v>192</v>
      </c>
      <c r="F17" s="2">
        <v>166</v>
      </c>
      <c r="G17" s="2">
        <v>176</v>
      </c>
      <c r="H17" s="2">
        <v>52</v>
      </c>
      <c r="I17" s="2"/>
      <c r="J17" s="2"/>
      <c r="K17" s="2"/>
      <c r="L17" s="2"/>
      <c r="M17" s="5">
        <v>133</v>
      </c>
      <c r="N17" s="2">
        <v>207</v>
      </c>
      <c r="O17" s="2"/>
      <c r="P17" s="57"/>
      <c r="Q17" s="5">
        <v>108</v>
      </c>
      <c r="R17" s="2">
        <v>234</v>
      </c>
      <c r="S17" s="2"/>
      <c r="T17" s="57"/>
    </row>
    <row r="18" spans="1:20" ht="12.75">
      <c r="A18" s="5" t="s">
        <v>7</v>
      </c>
      <c r="B18" s="2">
        <v>17</v>
      </c>
      <c r="C18" s="2">
        <v>20</v>
      </c>
      <c r="D18" s="2">
        <v>18</v>
      </c>
      <c r="E18" s="2">
        <v>17</v>
      </c>
      <c r="F18" s="2">
        <v>19</v>
      </c>
      <c r="G18" s="2">
        <v>22</v>
      </c>
      <c r="H18" s="2">
        <v>3</v>
      </c>
      <c r="I18" s="2"/>
      <c r="J18" s="2"/>
      <c r="K18" s="2"/>
      <c r="L18" s="2"/>
      <c r="M18" s="5">
        <v>19</v>
      </c>
      <c r="N18" s="2">
        <v>19</v>
      </c>
      <c r="O18" s="2"/>
      <c r="P18" s="57"/>
      <c r="Q18" s="5">
        <v>16</v>
      </c>
      <c r="R18" s="2">
        <v>25</v>
      </c>
      <c r="S18" s="2"/>
      <c r="T18" s="57"/>
    </row>
    <row r="19" spans="1:20" ht="12.75">
      <c r="A19" s="5" t="s">
        <v>8</v>
      </c>
      <c r="B19" s="2">
        <v>29</v>
      </c>
      <c r="C19" s="2">
        <v>34</v>
      </c>
      <c r="D19" s="2">
        <v>30</v>
      </c>
      <c r="E19" s="2">
        <v>33</v>
      </c>
      <c r="F19" s="2">
        <v>29</v>
      </c>
      <c r="G19" s="2">
        <v>34</v>
      </c>
      <c r="H19" s="2">
        <v>12</v>
      </c>
      <c r="I19" s="2">
        <v>1</v>
      </c>
      <c r="J19" s="2"/>
      <c r="K19" s="2"/>
      <c r="L19" s="2"/>
      <c r="M19" s="5">
        <v>27</v>
      </c>
      <c r="N19" s="2">
        <v>40</v>
      </c>
      <c r="O19" s="2"/>
      <c r="P19" s="57"/>
      <c r="Q19" s="5">
        <v>25</v>
      </c>
      <c r="R19" s="2">
        <v>43</v>
      </c>
      <c r="S19" s="2">
        <v>1</v>
      </c>
      <c r="T19" s="57"/>
    </row>
    <row r="20" spans="1:20" ht="12.75">
      <c r="A20" s="5" t="s">
        <v>28</v>
      </c>
      <c r="B20" s="2">
        <v>83</v>
      </c>
      <c r="C20" s="2">
        <v>91</v>
      </c>
      <c r="D20" s="2">
        <v>95</v>
      </c>
      <c r="E20" s="2">
        <v>144</v>
      </c>
      <c r="F20" s="2">
        <v>120</v>
      </c>
      <c r="G20" s="2">
        <v>125</v>
      </c>
      <c r="H20" s="2">
        <v>36</v>
      </c>
      <c r="I20" s="2"/>
      <c r="J20" s="2"/>
      <c r="K20" s="2"/>
      <c r="L20" s="2"/>
      <c r="M20" s="5">
        <v>101</v>
      </c>
      <c r="N20" s="2">
        <v>146</v>
      </c>
      <c r="O20" s="2"/>
      <c r="P20" s="57"/>
      <c r="Q20" s="5">
        <v>94</v>
      </c>
      <c r="R20" s="2">
        <v>162</v>
      </c>
      <c r="S20" s="2"/>
      <c r="T20" s="57"/>
    </row>
    <row r="21" spans="1:20" ht="12.75">
      <c r="A21" s="5" t="s">
        <v>9</v>
      </c>
      <c r="B21" s="2">
        <v>14</v>
      </c>
      <c r="C21" s="2">
        <v>14</v>
      </c>
      <c r="D21" s="2">
        <v>17</v>
      </c>
      <c r="E21" s="2">
        <v>22</v>
      </c>
      <c r="F21" s="2">
        <v>18</v>
      </c>
      <c r="G21" s="2">
        <v>23</v>
      </c>
      <c r="H21" s="2">
        <v>3</v>
      </c>
      <c r="I21" s="2"/>
      <c r="J21" s="2"/>
      <c r="K21" s="2"/>
      <c r="L21" s="2"/>
      <c r="M21" s="5">
        <v>19</v>
      </c>
      <c r="N21" s="2">
        <v>20</v>
      </c>
      <c r="O21" s="2"/>
      <c r="P21" s="57"/>
      <c r="Q21" s="5">
        <v>15</v>
      </c>
      <c r="R21" s="2">
        <v>24</v>
      </c>
      <c r="S21" s="2"/>
      <c r="T21" s="57"/>
    </row>
    <row r="22" spans="1:20" ht="12.75">
      <c r="A22" s="5" t="s">
        <v>29</v>
      </c>
      <c r="B22" s="2">
        <v>116</v>
      </c>
      <c r="C22" s="2">
        <v>119</v>
      </c>
      <c r="D22" s="2">
        <v>129</v>
      </c>
      <c r="E22" s="2">
        <v>198</v>
      </c>
      <c r="F22" s="2">
        <v>167</v>
      </c>
      <c r="G22" s="2">
        <v>178</v>
      </c>
      <c r="H22" s="2">
        <v>40</v>
      </c>
      <c r="I22" s="2">
        <v>1</v>
      </c>
      <c r="J22" s="2"/>
      <c r="K22" s="2"/>
      <c r="L22" s="2"/>
      <c r="M22" s="5">
        <v>120</v>
      </c>
      <c r="N22" s="2">
        <v>210</v>
      </c>
      <c r="O22" s="2"/>
      <c r="P22" s="57"/>
      <c r="Q22" s="5">
        <v>112</v>
      </c>
      <c r="R22" s="2">
        <v>233</v>
      </c>
      <c r="S22" s="2"/>
      <c r="T22" s="57"/>
    </row>
    <row r="23" spans="1:20" ht="12.75">
      <c r="A23" s="5" t="s">
        <v>30</v>
      </c>
      <c r="B23" s="2">
        <v>52</v>
      </c>
      <c r="C23" s="2">
        <v>49</v>
      </c>
      <c r="D23" s="2">
        <v>53</v>
      </c>
      <c r="E23" s="2">
        <v>75</v>
      </c>
      <c r="F23" s="2">
        <v>78</v>
      </c>
      <c r="G23" s="2">
        <v>71</v>
      </c>
      <c r="H23" s="2">
        <v>20</v>
      </c>
      <c r="I23" s="2">
        <v>1</v>
      </c>
      <c r="J23" s="2"/>
      <c r="K23" s="2"/>
      <c r="L23" s="2"/>
      <c r="M23" s="5">
        <v>58</v>
      </c>
      <c r="N23" s="2">
        <v>76</v>
      </c>
      <c r="O23" s="2"/>
      <c r="P23" s="57"/>
      <c r="Q23" s="5">
        <v>53</v>
      </c>
      <c r="R23" s="2">
        <v>84</v>
      </c>
      <c r="S23" s="2"/>
      <c r="T23" s="57"/>
    </row>
    <row r="24" spans="1:20" ht="12.75">
      <c r="A24" s="5" t="s">
        <v>31</v>
      </c>
      <c r="B24" s="2">
        <v>142</v>
      </c>
      <c r="C24" s="2">
        <v>164</v>
      </c>
      <c r="D24" s="2">
        <v>164</v>
      </c>
      <c r="E24" s="2">
        <v>133</v>
      </c>
      <c r="F24" s="2">
        <v>116</v>
      </c>
      <c r="G24" s="2">
        <v>130</v>
      </c>
      <c r="H24" s="2">
        <v>44</v>
      </c>
      <c r="I24" s="2"/>
      <c r="J24" s="2"/>
      <c r="K24" s="2"/>
      <c r="L24" s="2"/>
      <c r="M24" s="5">
        <v>173</v>
      </c>
      <c r="N24" s="2">
        <v>137</v>
      </c>
      <c r="O24" s="2"/>
      <c r="P24" s="57"/>
      <c r="Q24" s="5">
        <v>155</v>
      </c>
      <c r="R24" s="2">
        <v>156</v>
      </c>
      <c r="S24" s="2"/>
      <c r="T24" s="57"/>
    </row>
    <row r="25" spans="1:20" ht="12.75">
      <c r="A25" s="5" t="s">
        <v>10</v>
      </c>
      <c r="B25" s="2">
        <v>20</v>
      </c>
      <c r="C25" s="2">
        <v>24</v>
      </c>
      <c r="D25" s="2">
        <v>25</v>
      </c>
      <c r="E25" s="2">
        <v>33</v>
      </c>
      <c r="F25" s="2">
        <v>22</v>
      </c>
      <c r="G25" s="2">
        <v>30</v>
      </c>
      <c r="H25" s="2">
        <v>6</v>
      </c>
      <c r="I25" s="2"/>
      <c r="J25" s="2"/>
      <c r="K25" s="2"/>
      <c r="L25" s="2"/>
      <c r="M25" s="5">
        <v>23</v>
      </c>
      <c r="N25" s="2">
        <v>30</v>
      </c>
      <c r="O25" s="2"/>
      <c r="P25" s="57"/>
      <c r="Q25" s="5">
        <v>18</v>
      </c>
      <c r="R25" s="2">
        <v>38</v>
      </c>
      <c r="S25" s="2"/>
      <c r="T25" s="57"/>
    </row>
    <row r="26" spans="1:20" ht="12.75">
      <c r="A26" s="5" t="s">
        <v>11</v>
      </c>
      <c r="B26" s="2">
        <v>45</v>
      </c>
      <c r="C26" s="2">
        <v>46</v>
      </c>
      <c r="D26" s="2">
        <v>54</v>
      </c>
      <c r="E26" s="2">
        <v>66</v>
      </c>
      <c r="F26" s="2">
        <v>48</v>
      </c>
      <c r="G26" s="2">
        <v>62</v>
      </c>
      <c r="H26" s="2">
        <v>11</v>
      </c>
      <c r="I26" s="2">
        <v>2</v>
      </c>
      <c r="J26" s="2"/>
      <c r="K26" s="2"/>
      <c r="L26" s="2"/>
      <c r="M26" s="5">
        <v>53</v>
      </c>
      <c r="N26" s="2">
        <v>64</v>
      </c>
      <c r="O26" s="2"/>
      <c r="P26" s="57"/>
      <c r="Q26" s="5">
        <v>43</v>
      </c>
      <c r="R26" s="2">
        <v>71</v>
      </c>
      <c r="S26" s="2"/>
      <c r="T26" s="57"/>
    </row>
    <row r="27" spans="1:20" ht="12.75">
      <c r="A27" s="5" t="s">
        <v>12</v>
      </c>
      <c r="B27" s="2">
        <v>24</v>
      </c>
      <c r="C27" s="2">
        <v>28</v>
      </c>
      <c r="D27" s="2">
        <v>26</v>
      </c>
      <c r="E27" s="2">
        <v>57</v>
      </c>
      <c r="F27" s="2">
        <v>47</v>
      </c>
      <c r="G27" s="2">
        <v>51</v>
      </c>
      <c r="H27" s="2">
        <v>5</v>
      </c>
      <c r="I27" s="2">
        <v>3</v>
      </c>
      <c r="J27" s="2"/>
      <c r="K27" s="2"/>
      <c r="L27" s="2"/>
      <c r="M27" s="5">
        <v>30</v>
      </c>
      <c r="N27" s="2">
        <v>50</v>
      </c>
      <c r="O27" s="2">
        <v>1</v>
      </c>
      <c r="P27" s="57"/>
      <c r="Q27" s="5">
        <v>26</v>
      </c>
      <c r="R27" s="2">
        <v>53</v>
      </c>
      <c r="S27" s="2">
        <v>1</v>
      </c>
      <c r="T27" s="57"/>
    </row>
    <row r="28" spans="1:20" ht="12.75">
      <c r="A28" s="5" t="s">
        <v>13</v>
      </c>
      <c r="B28" s="2">
        <v>37</v>
      </c>
      <c r="C28" s="2">
        <v>41</v>
      </c>
      <c r="D28" s="2">
        <v>36</v>
      </c>
      <c r="E28" s="2">
        <v>46</v>
      </c>
      <c r="F28" s="2">
        <v>47</v>
      </c>
      <c r="G28" s="2">
        <v>43</v>
      </c>
      <c r="H28" s="2">
        <v>7</v>
      </c>
      <c r="I28" s="2"/>
      <c r="J28" s="2"/>
      <c r="K28" s="2"/>
      <c r="L28" s="2"/>
      <c r="M28" s="5">
        <v>37</v>
      </c>
      <c r="N28" s="2">
        <v>48</v>
      </c>
      <c r="O28" s="2"/>
      <c r="P28" s="57"/>
      <c r="Q28" s="5">
        <v>35</v>
      </c>
      <c r="R28" s="2">
        <v>53</v>
      </c>
      <c r="S28" s="2"/>
      <c r="T28" s="57"/>
    </row>
    <row r="29" spans="1:20" ht="12.75">
      <c r="A29" s="5" t="s">
        <v>14</v>
      </c>
      <c r="B29" s="2">
        <v>181</v>
      </c>
      <c r="C29" s="2">
        <v>203</v>
      </c>
      <c r="D29" s="2">
        <v>208</v>
      </c>
      <c r="E29" s="2">
        <v>262</v>
      </c>
      <c r="F29" s="2">
        <v>224</v>
      </c>
      <c r="G29" s="2">
        <v>263</v>
      </c>
      <c r="H29" s="2">
        <v>68</v>
      </c>
      <c r="I29" s="2"/>
      <c r="J29" s="2"/>
      <c r="K29" s="2"/>
      <c r="L29" s="2"/>
      <c r="M29" s="5">
        <v>212</v>
      </c>
      <c r="N29" s="2">
        <v>273</v>
      </c>
      <c r="O29" s="2"/>
      <c r="P29" s="57"/>
      <c r="Q29" s="5">
        <v>187</v>
      </c>
      <c r="R29" s="2">
        <v>301</v>
      </c>
      <c r="S29" s="2">
        <v>1</v>
      </c>
      <c r="T29" s="57"/>
    </row>
    <row r="30" spans="1:20" ht="12.75">
      <c r="A30" s="5" t="s">
        <v>15</v>
      </c>
      <c r="B30" s="2">
        <v>90</v>
      </c>
      <c r="C30" s="2">
        <v>92</v>
      </c>
      <c r="D30" s="2">
        <v>100</v>
      </c>
      <c r="E30" s="2">
        <v>158</v>
      </c>
      <c r="F30" s="2">
        <v>133</v>
      </c>
      <c r="G30" s="2">
        <v>138</v>
      </c>
      <c r="H30" s="2">
        <v>26</v>
      </c>
      <c r="I30" s="2">
        <v>1</v>
      </c>
      <c r="J30" s="2"/>
      <c r="K30" s="2"/>
      <c r="L30" s="2"/>
      <c r="M30" s="5">
        <v>90</v>
      </c>
      <c r="N30" s="2">
        <v>153</v>
      </c>
      <c r="O30" s="2"/>
      <c r="P30" s="57"/>
      <c r="Q30" s="5">
        <v>81</v>
      </c>
      <c r="R30" s="2">
        <v>173</v>
      </c>
      <c r="S30" s="2"/>
      <c r="T30" s="57"/>
    </row>
    <row r="31" spans="1:20" ht="12.75">
      <c r="A31" s="5" t="s">
        <v>16</v>
      </c>
      <c r="B31" s="2">
        <v>63</v>
      </c>
      <c r="C31" s="2">
        <v>73</v>
      </c>
      <c r="D31" s="2">
        <v>77</v>
      </c>
      <c r="E31" s="2">
        <v>146</v>
      </c>
      <c r="F31" s="2">
        <v>123</v>
      </c>
      <c r="G31" s="2">
        <v>138</v>
      </c>
      <c r="H31" s="2">
        <v>29</v>
      </c>
      <c r="I31" s="2"/>
      <c r="J31" s="2"/>
      <c r="K31" s="2"/>
      <c r="L31" s="2"/>
      <c r="M31" s="5">
        <v>80</v>
      </c>
      <c r="N31" s="2">
        <v>144</v>
      </c>
      <c r="O31" s="2"/>
      <c r="P31" s="57"/>
      <c r="Q31" s="5">
        <v>64</v>
      </c>
      <c r="R31" s="2">
        <v>165</v>
      </c>
      <c r="S31" s="2"/>
      <c r="T31" s="57"/>
    </row>
    <row r="32" spans="1:20" ht="12.75">
      <c r="A32" s="5" t="s">
        <v>17</v>
      </c>
      <c r="B32" s="2">
        <v>34</v>
      </c>
      <c r="C32" s="2">
        <v>49</v>
      </c>
      <c r="D32" s="2">
        <v>55</v>
      </c>
      <c r="E32" s="2">
        <v>94</v>
      </c>
      <c r="F32" s="2">
        <v>80</v>
      </c>
      <c r="G32" s="2">
        <v>82</v>
      </c>
      <c r="H32" s="2">
        <v>14</v>
      </c>
      <c r="I32" s="2"/>
      <c r="J32" s="2"/>
      <c r="K32" s="2"/>
      <c r="L32" s="2"/>
      <c r="M32" s="5">
        <v>50</v>
      </c>
      <c r="N32" s="2">
        <v>101</v>
      </c>
      <c r="O32" s="2"/>
      <c r="P32" s="57"/>
      <c r="Q32" s="5">
        <v>44</v>
      </c>
      <c r="R32" s="2">
        <v>106</v>
      </c>
      <c r="S32" s="2"/>
      <c r="T32" s="57"/>
    </row>
    <row r="33" spans="1:20" ht="13.5" thickBot="1">
      <c r="A33" s="8"/>
      <c r="B33" s="6">
        <f aca="true" t="shared" si="0" ref="B33:L33">SUM(B3:B32)</f>
        <v>1719</v>
      </c>
      <c r="C33" s="6">
        <f>SUM(C3:C32)</f>
        <v>1922</v>
      </c>
      <c r="D33" s="6">
        <f t="shared" si="0"/>
        <v>2004</v>
      </c>
      <c r="E33" s="6">
        <f t="shared" si="0"/>
        <v>2816</v>
      </c>
      <c r="F33" s="6">
        <f t="shared" si="0"/>
        <v>2426</v>
      </c>
      <c r="G33" s="6">
        <f t="shared" si="0"/>
        <v>2636</v>
      </c>
      <c r="H33" s="6">
        <f t="shared" si="0"/>
        <v>609</v>
      </c>
      <c r="I33" s="6">
        <f t="shared" si="0"/>
        <v>12</v>
      </c>
      <c r="J33" s="6">
        <f t="shared" si="0"/>
        <v>0</v>
      </c>
      <c r="K33" s="6">
        <f t="shared" si="0"/>
        <v>0</v>
      </c>
      <c r="L33" s="6">
        <f t="shared" si="0"/>
        <v>0</v>
      </c>
      <c r="M33" s="8">
        <f aca="true" t="shared" si="1" ref="M33:T33">SUM(M3:M32)</f>
        <v>2028</v>
      </c>
      <c r="N33" s="6">
        <f t="shared" si="1"/>
        <v>2857</v>
      </c>
      <c r="O33" s="6">
        <f t="shared" si="1"/>
        <v>4</v>
      </c>
      <c r="P33" s="58">
        <f t="shared" si="1"/>
        <v>0</v>
      </c>
      <c r="Q33" s="8">
        <f t="shared" si="1"/>
        <v>1786</v>
      </c>
      <c r="R33" s="6">
        <f t="shared" si="1"/>
        <v>3204</v>
      </c>
      <c r="S33" s="6">
        <f t="shared" si="1"/>
        <v>3</v>
      </c>
      <c r="T33" s="58">
        <f t="shared" si="1"/>
        <v>0</v>
      </c>
    </row>
  </sheetData>
  <sheetProtection/>
  <mergeCells count="3">
    <mergeCell ref="B1:L1"/>
    <mergeCell ref="M1:P1"/>
    <mergeCell ref="Q1:T1"/>
  </mergeCells>
  <printOptions/>
  <pageMargins left="0.75" right="0.75" top="1" bottom="1" header="0.5" footer="0.5"/>
  <pageSetup horizontalDpi="600" verticalDpi="600" orientation="landscape" paperSize="5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6.28125" style="19" bestFit="1" customWidth="1"/>
    <col min="2" max="2" width="6.00390625" style="23" bestFit="1" customWidth="1"/>
    <col min="3" max="7" width="5.8515625" style="23" customWidth="1"/>
    <col min="8" max="8" width="5.00390625" style="23" customWidth="1"/>
    <col min="9" max="16384" width="9.140625" style="19" customWidth="1"/>
  </cols>
  <sheetData>
    <row r="1" spans="1:8" ht="42" customHeight="1">
      <c r="A1" s="41" t="s">
        <v>18</v>
      </c>
      <c r="B1" s="140" t="s">
        <v>40</v>
      </c>
      <c r="C1" s="140"/>
      <c r="D1" s="140"/>
      <c r="E1" s="140"/>
      <c r="F1" s="140"/>
      <c r="G1" s="140"/>
      <c r="H1" s="141"/>
    </row>
    <row r="2" spans="1:8" ht="183.75" customHeight="1">
      <c r="A2" s="37" t="s">
        <v>51</v>
      </c>
      <c r="B2" s="77" t="s">
        <v>93</v>
      </c>
      <c r="C2" s="77" t="s">
        <v>94</v>
      </c>
      <c r="D2" s="124" t="s">
        <v>273</v>
      </c>
      <c r="E2" s="20"/>
      <c r="F2" s="20"/>
      <c r="G2" s="20"/>
      <c r="H2" s="42" t="s">
        <v>18</v>
      </c>
    </row>
    <row r="3" spans="1:8" ht="18">
      <c r="A3" s="25" t="s">
        <v>0</v>
      </c>
      <c r="B3" s="22">
        <v>59</v>
      </c>
      <c r="C3" s="22">
        <v>51</v>
      </c>
      <c r="D3" s="22" t="s">
        <v>18</v>
      </c>
      <c r="E3" s="22"/>
      <c r="F3" s="22"/>
      <c r="G3" s="22"/>
      <c r="H3" s="39"/>
    </row>
    <row r="4" spans="1:8" ht="18">
      <c r="A4" s="25" t="s">
        <v>26</v>
      </c>
      <c r="B4" s="22">
        <v>47</v>
      </c>
      <c r="C4" s="22">
        <v>39</v>
      </c>
      <c r="D4" s="22"/>
      <c r="E4" s="22"/>
      <c r="F4" s="22"/>
      <c r="G4" s="22"/>
      <c r="H4" s="39"/>
    </row>
    <row r="5" spans="1:8" ht="18">
      <c r="A5" s="25" t="s">
        <v>17</v>
      </c>
      <c r="B5" s="22">
        <v>56</v>
      </c>
      <c r="C5" s="22">
        <v>58</v>
      </c>
      <c r="D5" s="22">
        <v>1</v>
      </c>
      <c r="E5" s="22"/>
      <c r="F5" s="22"/>
      <c r="G5" s="22"/>
      <c r="H5" s="39"/>
    </row>
    <row r="6" spans="1:8" ht="18.75" thickBot="1">
      <c r="A6" s="26"/>
      <c r="B6" s="27">
        <f>SUM(B3:B5)</f>
        <v>162</v>
      </c>
      <c r="C6" s="27">
        <f>SUM(C3:C5)</f>
        <v>148</v>
      </c>
      <c r="D6" s="27">
        <f>SUM(D3:D5)</f>
        <v>1</v>
      </c>
      <c r="E6" s="27"/>
      <c r="F6" s="27"/>
      <c r="G6" s="27"/>
      <c r="H6" s="54" t="s">
        <v>18</v>
      </c>
    </row>
    <row r="7" spans="2:3" ht="18">
      <c r="B7" s="23" t="s">
        <v>18</v>
      </c>
      <c r="C7" s="23" t="s">
        <v>18</v>
      </c>
    </row>
    <row r="8" spans="2:3" ht="18">
      <c r="B8" s="23" t="s">
        <v>18</v>
      </c>
      <c r="C8" s="23" t="s">
        <v>18</v>
      </c>
    </row>
    <row r="9" ht="18">
      <c r="B9" s="23" t="s">
        <v>18</v>
      </c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2.57421875" style="19" bestFit="1" customWidth="1"/>
    <col min="2" max="3" width="4.57421875" style="23" customWidth="1"/>
    <col min="4" max="4" width="4.57421875" style="23" bestFit="1" customWidth="1"/>
    <col min="5" max="5" width="4.57421875" style="23" customWidth="1"/>
    <col min="6" max="6" width="4.421875" style="23" bestFit="1" customWidth="1"/>
    <col min="7" max="7" width="4.57421875" style="23" bestFit="1" customWidth="1"/>
    <col min="8" max="12" width="4.57421875" style="23" customWidth="1"/>
    <col min="13" max="14" width="2.8515625" style="23" bestFit="1" customWidth="1"/>
    <col min="15" max="16384" width="9.140625" style="19" customWidth="1"/>
  </cols>
  <sheetData>
    <row r="1" spans="1:14" ht="89.25" customHeight="1">
      <c r="A1" s="74" t="s">
        <v>44</v>
      </c>
      <c r="B1" s="149" t="s">
        <v>49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241.5">
      <c r="A2" s="37" t="s">
        <v>54</v>
      </c>
      <c r="B2" s="77" t="s">
        <v>96</v>
      </c>
      <c r="C2" s="77" t="s">
        <v>95</v>
      </c>
      <c r="D2" s="77" t="s">
        <v>97</v>
      </c>
      <c r="E2" s="77" t="s">
        <v>98</v>
      </c>
      <c r="F2" s="77" t="s">
        <v>99</v>
      </c>
      <c r="G2" s="77" t="s">
        <v>100</v>
      </c>
      <c r="H2" s="77" t="s">
        <v>101</v>
      </c>
      <c r="I2" s="77" t="s">
        <v>102</v>
      </c>
      <c r="J2" s="77" t="s">
        <v>103</v>
      </c>
      <c r="K2" s="77" t="s">
        <v>104</v>
      </c>
      <c r="L2" s="77"/>
      <c r="M2" s="77"/>
      <c r="N2" s="42"/>
    </row>
    <row r="3" spans="1:14" ht="18">
      <c r="A3" s="25" t="s">
        <v>22</v>
      </c>
      <c r="B3" s="22">
        <v>78</v>
      </c>
      <c r="C3" s="22">
        <v>72</v>
      </c>
      <c r="D3" s="22">
        <v>78</v>
      </c>
      <c r="E3" s="22">
        <v>67</v>
      </c>
      <c r="F3" s="22">
        <v>60</v>
      </c>
      <c r="G3" s="22">
        <v>41</v>
      </c>
      <c r="H3" s="22">
        <v>32</v>
      </c>
      <c r="I3" s="22">
        <v>48</v>
      </c>
      <c r="J3" s="22">
        <v>43</v>
      </c>
      <c r="K3" s="22">
        <v>40</v>
      </c>
      <c r="L3" s="22"/>
      <c r="M3" s="38" t="s">
        <v>18</v>
      </c>
      <c r="N3" s="39" t="s">
        <v>18</v>
      </c>
    </row>
    <row r="4" spans="1:14" ht="18.75" thickBot="1">
      <c r="A4" s="26"/>
      <c r="B4" s="27">
        <f aca="true" t="shared" si="0" ref="B4:N4">SUM(B3:B3)</f>
        <v>78</v>
      </c>
      <c r="C4" s="27">
        <f t="shared" si="0"/>
        <v>72</v>
      </c>
      <c r="D4" s="27">
        <f t="shared" si="0"/>
        <v>78</v>
      </c>
      <c r="E4" s="27">
        <f t="shared" si="0"/>
        <v>67</v>
      </c>
      <c r="F4" s="27">
        <f t="shared" si="0"/>
        <v>60</v>
      </c>
      <c r="G4" s="27">
        <f t="shared" si="0"/>
        <v>41</v>
      </c>
      <c r="H4" s="27">
        <f t="shared" si="0"/>
        <v>32</v>
      </c>
      <c r="I4" s="27">
        <f t="shared" si="0"/>
        <v>48</v>
      </c>
      <c r="J4" s="27">
        <f t="shared" si="0"/>
        <v>43</v>
      </c>
      <c r="K4" s="27">
        <f t="shared" si="0"/>
        <v>40</v>
      </c>
      <c r="L4" s="27">
        <f t="shared" si="0"/>
        <v>0</v>
      </c>
      <c r="M4" s="27">
        <f t="shared" si="0"/>
        <v>0</v>
      </c>
      <c r="N4" s="54">
        <f t="shared" si="0"/>
        <v>0</v>
      </c>
    </row>
    <row r="5" ht="0.75" customHeight="1" thickBot="1"/>
    <row r="6" ht="18.75" hidden="1" thickBot="1"/>
    <row r="7" spans="1:14" ht="46.5" customHeight="1">
      <c r="A7" s="74" t="s">
        <v>18</v>
      </c>
      <c r="B7" s="149" t="s">
        <v>50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ht="181.5">
      <c r="A8" s="37" t="s">
        <v>54</v>
      </c>
      <c r="B8" s="77" t="s">
        <v>105</v>
      </c>
      <c r="C8" s="125" t="s">
        <v>274</v>
      </c>
      <c r="D8" s="20" t="s">
        <v>18</v>
      </c>
      <c r="E8" s="20" t="s">
        <v>18</v>
      </c>
      <c r="F8" s="20" t="s">
        <v>18</v>
      </c>
      <c r="G8" s="20"/>
      <c r="H8" s="20"/>
      <c r="I8" s="20"/>
      <c r="J8" s="20"/>
      <c r="K8" s="22"/>
      <c r="L8" s="20"/>
      <c r="M8" s="21"/>
      <c r="N8" s="42"/>
    </row>
    <row r="9" spans="1:14" ht="18">
      <c r="A9" s="25" t="s">
        <v>22</v>
      </c>
      <c r="B9" s="22">
        <v>96</v>
      </c>
      <c r="C9" s="22">
        <v>1</v>
      </c>
      <c r="D9" s="22" t="s">
        <v>18</v>
      </c>
      <c r="E9" s="22" t="s">
        <v>18</v>
      </c>
      <c r="F9" s="22" t="s">
        <v>18</v>
      </c>
      <c r="G9" s="22">
        <v>0</v>
      </c>
      <c r="H9" s="22"/>
      <c r="I9" s="22"/>
      <c r="J9" s="22"/>
      <c r="K9" s="22"/>
      <c r="L9" s="22"/>
      <c r="M9" s="38" t="s">
        <v>18</v>
      </c>
      <c r="N9" s="39" t="s">
        <v>18</v>
      </c>
    </row>
    <row r="10" spans="1:14" ht="18.75" thickBot="1">
      <c r="A10" s="26"/>
      <c r="B10" s="27">
        <f aca="true" t="shared" si="1" ref="B10:N10">SUM(B9:B9)</f>
        <v>96</v>
      </c>
      <c r="C10" s="27">
        <f t="shared" si="1"/>
        <v>1</v>
      </c>
      <c r="D10" s="27">
        <f t="shared" si="1"/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54">
        <f t="shared" si="1"/>
        <v>0</v>
      </c>
    </row>
  </sheetData>
  <sheetProtection/>
  <mergeCells count="2">
    <mergeCell ref="B1:N1"/>
    <mergeCell ref="B7:N7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V29" sqref="V29"/>
    </sheetView>
  </sheetViews>
  <sheetFormatPr defaultColWidth="9.140625" defaultRowHeight="12.75"/>
  <cols>
    <col min="1" max="1" width="22.7109375" style="4" bestFit="1" customWidth="1"/>
    <col min="2" max="31" width="4.28125" style="4" customWidth="1"/>
    <col min="32" max="16384" width="9.140625" style="4" customWidth="1"/>
  </cols>
  <sheetData>
    <row r="1" spans="1:31" ht="11.25">
      <c r="A1" s="60"/>
      <c r="B1" s="130" t="s">
        <v>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2"/>
    </row>
    <row r="2" spans="1:31" ht="89.25" customHeight="1">
      <c r="A2" s="7" t="s">
        <v>51</v>
      </c>
      <c r="B2" s="1" t="s">
        <v>72</v>
      </c>
      <c r="C2" s="1" t="s">
        <v>74</v>
      </c>
      <c r="D2" s="1" t="s">
        <v>73</v>
      </c>
      <c r="E2" s="94" t="s">
        <v>108</v>
      </c>
      <c r="F2" s="91" t="s">
        <v>119</v>
      </c>
      <c r="G2" s="91" t="s">
        <v>130</v>
      </c>
      <c r="H2" s="91" t="s">
        <v>120</v>
      </c>
      <c r="I2" s="91" t="s">
        <v>129</v>
      </c>
      <c r="J2" s="91" t="s">
        <v>133</v>
      </c>
      <c r="K2" s="91" t="s">
        <v>134</v>
      </c>
      <c r="L2" s="91" t="s">
        <v>135</v>
      </c>
      <c r="M2" s="91" t="s">
        <v>138</v>
      </c>
      <c r="N2" s="91" t="s">
        <v>141</v>
      </c>
      <c r="O2" s="91" t="s">
        <v>146</v>
      </c>
      <c r="P2" s="91" t="s">
        <v>150</v>
      </c>
      <c r="Q2" s="91" t="s">
        <v>153</v>
      </c>
      <c r="R2" s="91" t="s">
        <v>154</v>
      </c>
      <c r="S2" s="91" t="s">
        <v>155</v>
      </c>
      <c r="T2" s="91" t="s">
        <v>165</v>
      </c>
      <c r="U2" s="91" t="s">
        <v>168</v>
      </c>
      <c r="V2" s="91"/>
      <c r="W2" s="92"/>
      <c r="X2" s="92"/>
      <c r="Y2" s="92"/>
      <c r="Z2" s="92"/>
      <c r="AA2" s="92"/>
      <c r="AB2" s="92"/>
      <c r="AC2" s="92"/>
      <c r="AD2" s="92"/>
      <c r="AE2" s="93"/>
    </row>
    <row r="3" spans="1:31" ht="11.25">
      <c r="A3" s="5" t="s">
        <v>0</v>
      </c>
      <c r="B3" s="2">
        <v>16</v>
      </c>
      <c r="C3" s="2">
        <v>51</v>
      </c>
      <c r="D3" s="2">
        <v>47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2"/>
      <c r="X3" s="72"/>
      <c r="Y3" s="72"/>
      <c r="Z3" s="72"/>
      <c r="AA3" s="72"/>
      <c r="AB3" s="72"/>
      <c r="AC3" s="72"/>
      <c r="AD3" s="72"/>
      <c r="AE3" s="57"/>
    </row>
    <row r="4" spans="1:31" ht="11.25">
      <c r="A4" s="5" t="s">
        <v>20</v>
      </c>
      <c r="B4" s="2">
        <v>119</v>
      </c>
      <c r="C4" s="2">
        <v>132</v>
      </c>
      <c r="D4" s="2">
        <v>86</v>
      </c>
      <c r="E4" s="2">
        <v>1</v>
      </c>
      <c r="F4" s="2" t="s">
        <v>18</v>
      </c>
      <c r="G4" s="2" t="s">
        <v>18</v>
      </c>
      <c r="H4" s="2" t="s">
        <v>18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72"/>
      <c r="X4" s="72"/>
      <c r="Y4" s="72"/>
      <c r="Z4" s="72"/>
      <c r="AA4" s="72"/>
      <c r="AB4" s="72"/>
      <c r="AC4" s="72"/>
      <c r="AD4" s="72"/>
      <c r="AE4" s="57"/>
    </row>
    <row r="5" spans="1:31" ht="11.25">
      <c r="A5" s="5" t="s">
        <v>21</v>
      </c>
      <c r="B5" s="2">
        <v>116</v>
      </c>
      <c r="C5" s="2">
        <v>226</v>
      </c>
      <c r="D5" s="2">
        <v>167</v>
      </c>
      <c r="E5" s="2"/>
      <c r="F5" s="2">
        <v>2</v>
      </c>
      <c r="G5" s="2">
        <v>1</v>
      </c>
      <c r="H5" s="2">
        <v>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72"/>
      <c r="X5" s="72"/>
      <c r="Y5" s="72"/>
      <c r="Z5" s="72"/>
      <c r="AA5" s="72"/>
      <c r="AB5" s="72"/>
      <c r="AC5" s="72"/>
      <c r="AD5" s="72"/>
      <c r="AE5" s="57"/>
    </row>
    <row r="6" spans="1:31" ht="11.25">
      <c r="A6" s="5" t="s">
        <v>22</v>
      </c>
      <c r="B6" s="2">
        <v>48</v>
      </c>
      <c r="C6" s="2">
        <v>67</v>
      </c>
      <c r="D6" s="2">
        <v>90</v>
      </c>
      <c r="E6" s="2"/>
      <c r="F6" s="2"/>
      <c r="G6" s="2"/>
      <c r="H6" s="2"/>
      <c r="I6" s="2">
        <v>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72"/>
      <c r="X6" s="72"/>
      <c r="Y6" s="72"/>
      <c r="Z6" s="72"/>
      <c r="AA6" s="72"/>
      <c r="AB6" s="72"/>
      <c r="AC6" s="72"/>
      <c r="AD6" s="72"/>
      <c r="AE6" s="57"/>
    </row>
    <row r="7" spans="1:31" ht="11.25">
      <c r="A7" s="5" t="s">
        <v>1</v>
      </c>
      <c r="B7" s="2">
        <v>35</v>
      </c>
      <c r="C7" s="2">
        <v>34</v>
      </c>
      <c r="D7" s="2">
        <v>32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72"/>
      <c r="X7" s="72"/>
      <c r="Y7" s="72"/>
      <c r="Z7" s="72"/>
      <c r="AA7" s="72"/>
      <c r="AB7" s="72"/>
      <c r="AC7" s="72"/>
      <c r="AD7" s="72"/>
      <c r="AE7" s="57"/>
    </row>
    <row r="8" spans="1:31" ht="11.25">
      <c r="A8" s="5" t="s">
        <v>2</v>
      </c>
      <c r="B8" s="2">
        <v>40</v>
      </c>
      <c r="C8" s="2">
        <v>47</v>
      </c>
      <c r="D8" s="2">
        <v>27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72"/>
      <c r="X8" s="72"/>
      <c r="Y8" s="72"/>
      <c r="Z8" s="72"/>
      <c r="AA8" s="72"/>
      <c r="AB8" s="72"/>
      <c r="AC8" s="72"/>
      <c r="AD8" s="72"/>
      <c r="AE8" s="57"/>
    </row>
    <row r="9" spans="1:31" ht="11.25">
      <c r="A9" s="5" t="s">
        <v>23</v>
      </c>
      <c r="B9" s="2">
        <v>45</v>
      </c>
      <c r="C9" s="2">
        <v>86</v>
      </c>
      <c r="D9" s="2">
        <v>73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72"/>
      <c r="X9" s="72"/>
      <c r="Y9" s="72"/>
      <c r="Z9" s="72"/>
      <c r="AA9" s="72"/>
      <c r="AB9" s="72"/>
      <c r="AC9" s="72"/>
      <c r="AD9" s="72"/>
      <c r="AE9" s="57"/>
    </row>
    <row r="10" spans="1:31" ht="11.25">
      <c r="A10" s="5" t="s">
        <v>24</v>
      </c>
      <c r="B10" s="2">
        <v>78</v>
      </c>
      <c r="C10" s="2">
        <v>142</v>
      </c>
      <c r="D10" s="2">
        <v>102</v>
      </c>
      <c r="E10" s="2"/>
      <c r="F10" s="2"/>
      <c r="G10" s="2"/>
      <c r="H10" s="2"/>
      <c r="I10" s="2"/>
      <c r="J10" s="2">
        <v>1</v>
      </c>
      <c r="K10" s="2">
        <v>1</v>
      </c>
      <c r="L10" s="2">
        <v>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72"/>
      <c r="X10" s="72"/>
      <c r="Y10" s="72"/>
      <c r="Z10" s="72"/>
      <c r="AA10" s="72"/>
      <c r="AB10" s="72"/>
      <c r="AC10" s="72"/>
      <c r="AD10" s="72"/>
      <c r="AE10" s="57"/>
    </row>
    <row r="11" spans="1:31" ht="11.25">
      <c r="A11" s="5" t="s">
        <v>3</v>
      </c>
      <c r="B11" s="2">
        <v>33</v>
      </c>
      <c r="C11" s="2">
        <v>61</v>
      </c>
      <c r="D11" s="2">
        <v>45</v>
      </c>
      <c r="E11" s="2"/>
      <c r="F11" s="2"/>
      <c r="G11" s="2"/>
      <c r="H11" s="2"/>
      <c r="I11" s="2"/>
      <c r="J11" s="2"/>
      <c r="K11" s="2"/>
      <c r="L11" s="2"/>
      <c r="M11" s="2">
        <v>1</v>
      </c>
      <c r="N11" s="2"/>
      <c r="O11" s="2"/>
      <c r="P11" s="2"/>
      <c r="Q11" s="2"/>
      <c r="R11" s="2"/>
      <c r="S11" s="2"/>
      <c r="T11" s="2"/>
      <c r="U11" s="2"/>
      <c r="V11" s="2"/>
      <c r="W11" s="72"/>
      <c r="X11" s="72"/>
      <c r="Y11" s="72"/>
      <c r="Z11" s="72"/>
      <c r="AA11" s="72"/>
      <c r="AB11" s="72"/>
      <c r="AC11" s="72"/>
      <c r="AD11" s="72"/>
      <c r="AE11" s="57"/>
    </row>
    <row r="12" spans="1:31" ht="11.25">
      <c r="A12" s="5" t="s">
        <v>26</v>
      </c>
      <c r="B12" s="2">
        <v>11</v>
      </c>
      <c r="C12" s="2">
        <v>42</v>
      </c>
      <c r="D12" s="2">
        <v>31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72"/>
      <c r="X12" s="72"/>
      <c r="Y12" s="72"/>
      <c r="Z12" s="72"/>
      <c r="AA12" s="72"/>
      <c r="AB12" s="72"/>
      <c r="AC12" s="72"/>
      <c r="AD12" s="72"/>
      <c r="AE12" s="57"/>
    </row>
    <row r="13" spans="1:31" ht="11.25">
      <c r="A13" s="5" t="s">
        <v>25</v>
      </c>
      <c r="B13" s="2">
        <v>127</v>
      </c>
      <c r="C13" s="2">
        <v>236</v>
      </c>
      <c r="D13" s="2">
        <v>174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72"/>
      <c r="X13" s="72"/>
      <c r="Y13" s="72"/>
      <c r="Z13" s="72"/>
      <c r="AA13" s="72"/>
      <c r="AB13" s="72"/>
      <c r="AC13" s="72"/>
      <c r="AD13" s="72"/>
      <c r="AE13" s="57"/>
    </row>
    <row r="14" spans="1:31" ht="11.25">
      <c r="A14" s="5" t="s">
        <v>4</v>
      </c>
      <c r="B14" s="2">
        <v>53</v>
      </c>
      <c r="C14" s="2">
        <v>136</v>
      </c>
      <c r="D14" s="2">
        <v>106</v>
      </c>
      <c r="E14" s="2"/>
      <c r="F14" s="2"/>
      <c r="G14" s="2"/>
      <c r="H14" s="2"/>
      <c r="I14" s="2"/>
      <c r="J14" s="2"/>
      <c r="K14" s="2"/>
      <c r="L14" s="2"/>
      <c r="M14" s="2"/>
      <c r="N14" s="2">
        <v>3</v>
      </c>
      <c r="O14" s="2"/>
      <c r="P14" s="2"/>
      <c r="Q14" s="2"/>
      <c r="R14" s="2"/>
      <c r="S14" s="2"/>
      <c r="T14" s="2"/>
      <c r="U14" s="2"/>
      <c r="V14" s="2"/>
      <c r="W14" s="72"/>
      <c r="X14" s="72"/>
      <c r="Y14" s="72"/>
      <c r="Z14" s="72"/>
      <c r="AA14" s="72"/>
      <c r="AB14" s="72"/>
      <c r="AC14" s="72"/>
      <c r="AD14" s="72"/>
      <c r="AE14" s="57"/>
    </row>
    <row r="15" spans="1:31" ht="11.25">
      <c r="A15" s="5" t="s">
        <v>5</v>
      </c>
      <c r="B15" s="2">
        <v>17</v>
      </c>
      <c r="C15" s="2">
        <v>36</v>
      </c>
      <c r="D15" s="2">
        <v>19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72"/>
      <c r="X15" s="72"/>
      <c r="Y15" s="72"/>
      <c r="Z15" s="72"/>
      <c r="AA15" s="72"/>
      <c r="AB15" s="72"/>
      <c r="AC15" s="72"/>
      <c r="AD15" s="72"/>
      <c r="AE15" s="57"/>
    </row>
    <row r="16" spans="1:31" ht="11.25">
      <c r="A16" s="5" t="s">
        <v>6</v>
      </c>
      <c r="B16" s="2">
        <v>37</v>
      </c>
      <c r="C16" s="2">
        <v>92</v>
      </c>
      <c r="D16" s="2">
        <v>83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72"/>
      <c r="X16" s="72"/>
      <c r="Y16" s="72"/>
      <c r="Z16" s="72"/>
      <c r="AA16" s="72"/>
      <c r="AB16" s="72"/>
      <c r="AC16" s="72"/>
      <c r="AD16" s="72"/>
      <c r="AE16" s="57"/>
    </row>
    <row r="17" spans="1:31" ht="11.25">
      <c r="A17" s="5" t="s">
        <v>27</v>
      </c>
      <c r="B17" s="2">
        <v>141</v>
      </c>
      <c r="C17" s="2">
        <v>247</v>
      </c>
      <c r="D17" s="2">
        <v>171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</v>
      </c>
      <c r="P17" s="2"/>
      <c r="Q17" s="2"/>
      <c r="R17" s="2"/>
      <c r="S17" s="2"/>
      <c r="T17" s="2"/>
      <c r="U17" s="2"/>
      <c r="V17" s="2"/>
      <c r="W17" s="72"/>
      <c r="X17" s="72"/>
      <c r="Y17" s="72"/>
      <c r="Z17" s="72"/>
      <c r="AA17" s="72"/>
      <c r="AB17" s="72"/>
      <c r="AC17" s="72"/>
      <c r="AD17" s="72"/>
      <c r="AE17" s="57"/>
    </row>
    <row r="18" spans="1:31" ht="11.25">
      <c r="A18" s="5" t="s">
        <v>7</v>
      </c>
      <c r="B18" s="2">
        <v>19</v>
      </c>
      <c r="C18" s="2">
        <v>26</v>
      </c>
      <c r="D18" s="2">
        <v>19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2"/>
      <c r="X18" s="72"/>
      <c r="Y18" s="72"/>
      <c r="Z18" s="72"/>
      <c r="AA18" s="72"/>
      <c r="AB18" s="72"/>
      <c r="AC18" s="72"/>
      <c r="AD18" s="72"/>
      <c r="AE18" s="57"/>
    </row>
    <row r="19" spans="1:31" ht="11.25">
      <c r="A19" s="5" t="s">
        <v>8</v>
      </c>
      <c r="B19" s="2">
        <v>37</v>
      </c>
      <c r="C19" s="2">
        <v>50</v>
      </c>
      <c r="D19" s="2">
        <v>31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1</v>
      </c>
      <c r="Q19" s="2"/>
      <c r="R19" s="2"/>
      <c r="S19" s="2"/>
      <c r="T19" s="2"/>
      <c r="U19" s="2"/>
      <c r="V19" s="2"/>
      <c r="W19" s="72"/>
      <c r="X19" s="72"/>
      <c r="Y19" s="72"/>
      <c r="Z19" s="72"/>
      <c r="AA19" s="72"/>
      <c r="AB19" s="72"/>
      <c r="AC19" s="72"/>
      <c r="AD19" s="72"/>
      <c r="AE19" s="57"/>
    </row>
    <row r="20" spans="1:31" ht="11.25">
      <c r="A20" s="5" t="s">
        <v>28</v>
      </c>
      <c r="B20" s="2">
        <v>113</v>
      </c>
      <c r="C20" s="2">
        <v>173</v>
      </c>
      <c r="D20" s="2">
        <v>121</v>
      </c>
      <c r="E20" s="2"/>
      <c r="F20" s="2">
        <v>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72"/>
      <c r="X20" s="72"/>
      <c r="Y20" s="72"/>
      <c r="Z20" s="72"/>
      <c r="AA20" s="72"/>
      <c r="AB20" s="72"/>
      <c r="AC20" s="72"/>
      <c r="AD20" s="72"/>
      <c r="AE20" s="57"/>
    </row>
    <row r="21" spans="1:31" ht="11.25">
      <c r="A21" s="5" t="s">
        <v>9</v>
      </c>
      <c r="B21" s="2">
        <v>15</v>
      </c>
      <c r="C21" s="2">
        <v>33</v>
      </c>
      <c r="D21" s="2">
        <v>23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v>1</v>
      </c>
      <c r="R21" s="2"/>
      <c r="S21" s="2"/>
      <c r="T21" s="2"/>
      <c r="U21" s="2"/>
      <c r="V21" s="2"/>
      <c r="W21" s="72"/>
      <c r="X21" s="72"/>
      <c r="Y21" s="72"/>
      <c r="Z21" s="72"/>
      <c r="AA21" s="72"/>
      <c r="AB21" s="72"/>
      <c r="AC21" s="72"/>
      <c r="AD21" s="72"/>
      <c r="AE21" s="57"/>
    </row>
    <row r="22" spans="1:31" ht="11.25">
      <c r="A22" s="5" t="s">
        <v>29</v>
      </c>
      <c r="B22" s="2">
        <v>109</v>
      </c>
      <c r="C22" s="2">
        <v>239</v>
      </c>
      <c r="D22" s="2">
        <v>192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v>1</v>
      </c>
      <c r="S22" s="2">
        <v>2</v>
      </c>
      <c r="T22" s="2"/>
      <c r="U22" s="2"/>
      <c r="V22" s="2"/>
      <c r="W22" s="72"/>
      <c r="X22" s="72"/>
      <c r="Y22" s="72"/>
      <c r="Z22" s="72"/>
      <c r="AA22" s="72"/>
      <c r="AB22" s="72"/>
      <c r="AC22" s="72"/>
      <c r="AD22" s="72"/>
      <c r="AE22" s="57"/>
    </row>
    <row r="23" spans="1:31" ht="11.25">
      <c r="A23" s="5" t="s">
        <v>30</v>
      </c>
      <c r="B23" s="2">
        <v>45</v>
      </c>
      <c r="C23" s="2">
        <v>112</v>
      </c>
      <c r="D23" s="2">
        <v>64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72"/>
      <c r="X23" s="72"/>
      <c r="Y23" s="72"/>
      <c r="Z23" s="72"/>
      <c r="AA23" s="72"/>
      <c r="AB23" s="72"/>
      <c r="AC23" s="72"/>
      <c r="AD23" s="72"/>
      <c r="AE23" s="57"/>
    </row>
    <row r="24" spans="1:31" ht="11.25">
      <c r="A24" s="5" t="s">
        <v>31</v>
      </c>
      <c r="B24" s="2">
        <v>158</v>
      </c>
      <c r="C24" s="2">
        <v>203</v>
      </c>
      <c r="D24" s="2">
        <v>139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72"/>
      <c r="X24" s="72"/>
      <c r="Y24" s="72"/>
      <c r="Z24" s="72"/>
      <c r="AA24" s="72"/>
      <c r="AB24" s="72"/>
      <c r="AC24" s="72"/>
      <c r="AD24" s="72"/>
      <c r="AE24" s="57"/>
    </row>
    <row r="25" spans="1:31" ht="11.25">
      <c r="A25" s="5" t="s">
        <v>10</v>
      </c>
      <c r="B25" s="2">
        <v>19</v>
      </c>
      <c r="C25" s="2">
        <v>38</v>
      </c>
      <c r="D25" s="2">
        <v>35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72"/>
      <c r="X25" s="72"/>
      <c r="Y25" s="72"/>
      <c r="Z25" s="72"/>
      <c r="AA25" s="72"/>
      <c r="AB25" s="72"/>
      <c r="AC25" s="72"/>
      <c r="AD25" s="72"/>
      <c r="AE25" s="57"/>
    </row>
    <row r="26" spans="1:31" ht="11.25">
      <c r="A26" s="5" t="s">
        <v>11</v>
      </c>
      <c r="B26" s="2">
        <v>50</v>
      </c>
      <c r="C26" s="2">
        <v>79</v>
      </c>
      <c r="D26" s="2">
        <v>73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72"/>
      <c r="X26" s="72"/>
      <c r="Y26" s="72"/>
      <c r="Z26" s="72"/>
      <c r="AA26" s="72"/>
      <c r="AB26" s="72"/>
      <c r="AC26" s="72"/>
      <c r="AD26" s="72"/>
      <c r="AE26" s="57"/>
    </row>
    <row r="27" spans="1:31" ht="11.25">
      <c r="A27" s="5" t="s">
        <v>12</v>
      </c>
      <c r="B27" s="2">
        <v>30</v>
      </c>
      <c r="C27" s="2">
        <v>63</v>
      </c>
      <c r="D27" s="2">
        <v>54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2</v>
      </c>
      <c r="U27" s="2"/>
      <c r="V27" s="2"/>
      <c r="W27" s="72"/>
      <c r="X27" s="72"/>
      <c r="Y27" s="72"/>
      <c r="Z27" s="72"/>
      <c r="AA27" s="72"/>
      <c r="AB27" s="72"/>
      <c r="AC27" s="72"/>
      <c r="AD27" s="72"/>
      <c r="AE27" s="57"/>
    </row>
    <row r="28" spans="1:31" ht="11.25">
      <c r="A28" s="5" t="s">
        <v>13</v>
      </c>
      <c r="B28" s="2">
        <v>32</v>
      </c>
      <c r="C28" s="2">
        <v>58</v>
      </c>
      <c r="D28" s="2">
        <v>69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72"/>
      <c r="X28" s="72"/>
      <c r="Y28" s="72"/>
      <c r="Z28" s="72"/>
      <c r="AA28" s="72"/>
      <c r="AB28" s="72"/>
      <c r="AC28" s="72"/>
      <c r="AD28" s="72"/>
      <c r="AE28" s="57"/>
    </row>
    <row r="29" spans="1:31" ht="11.25">
      <c r="A29" s="5" t="s">
        <v>14</v>
      </c>
      <c r="B29" s="2">
        <v>208</v>
      </c>
      <c r="C29" s="2">
        <v>371</v>
      </c>
      <c r="D29" s="2">
        <v>237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v>1</v>
      </c>
      <c r="V29" s="2"/>
      <c r="W29" s="72"/>
      <c r="X29" s="72"/>
      <c r="Y29" s="72"/>
      <c r="Z29" s="72"/>
      <c r="AA29" s="72"/>
      <c r="AB29" s="72"/>
      <c r="AC29" s="72"/>
      <c r="AD29" s="72"/>
      <c r="AE29" s="57"/>
    </row>
    <row r="30" spans="1:31" ht="11.25">
      <c r="A30" s="5" t="s">
        <v>15</v>
      </c>
      <c r="B30" s="2">
        <v>87</v>
      </c>
      <c r="C30" s="2">
        <v>177</v>
      </c>
      <c r="D30" s="2">
        <v>149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72"/>
      <c r="X30" s="72"/>
      <c r="Y30" s="72"/>
      <c r="Z30" s="72"/>
      <c r="AA30" s="72"/>
      <c r="AB30" s="72"/>
      <c r="AC30" s="72"/>
      <c r="AD30" s="72"/>
      <c r="AE30" s="57"/>
    </row>
    <row r="31" spans="1:31" ht="11.25">
      <c r="A31" s="5" t="s">
        <v>16</v>
      </c>
      <c r="B31" s="2">
        <v>63</v>
      </c>
      <c r="C31" s="2">
        <v>173</v>
      </c>
      <c r="D31" s="2">
        <v>154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72"/>
      <c r="X31" s="72"/>
      <c r="Y31" s="72"/>
      <c r="Z31" s="72"/>
      <c r="AA31" s="72"/>
      <c r="AB31" s="72"/>
      <c r="AC31" s="72"/>
      <c r="AD31" s="72"/>
      <c r="AE31" s="57"/>
    </row>
    <row r="32" spans="1:31" ht="11.25">
      <c r="A32" s="5" t="s">
        <v>17</v>
      </c>
      <c r="B32" s="2">
        <v>45</v>
      </c>
      <c r="C32" s="2">
        <v>115</v>
      </c>
      <c r="D32" s="2">
        <v>88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72"/>
      <c r="X32" s="72"/>
      <c r="Y32" s="72"/>
      <c r="Z32" s="72"/>
      <c r="AA32" s="72"/>
      <c r="AB32" s="72"/>
      <c r="AC32" s="72"/>
      <c r="AD32" s="72"/>
      <c r="AE32" s="57"/>
    </row>
    <row r="33" spans="1:31" ht="12" thickBot="1">
      <c r="A33" s="8"/>
      <c r="B33" s="6">
        <f>SUM(B3:B32)</f>
        <v>1946</v>
      </c>
      <c r="C33" s="6">
        <f>SUM(C3:C32)</f>
        <v>3545</v>
      </c>
      <c r="D33" s="6">
        <f>SUM(D3:D32)</f>
        <v>2701</v>
      </c>
      <c r="E33" s="6">
        <f>SUM(E3:E32)</f>
        <v>1</v>
      </c>
      <c r="F33" s="6">
        <f>SUM(F12:F32)</f>
        <v>5</v>
      </c>
      <c r="G33" s="6">
        <f aca="true" t="shared" si="0" ref="G33:AE33">SUM(G12:G32)</f>
        <v>0</v>
      </c>
      <c r="H33" s="6">
        <f t="shared" si="0"/>
        <v>0</v>
      </c>
      <c r="I33" s="6">
        <f t="shared" si="0"/>
        <v>0</v>
      </c>
      <c r="J33" s="6">
        <f t="shared" si="0"/>
        <v>0</v>
      </c>
      <c r="K33" s="6">
        <f t="shared" si="0"/>
        <v>0</v>
      </c>
      <c r="L33" s="6">
        <f t="shared" si="0"/>
        <v>0</v>
      </c>
      <c r="M33" s="6">
        <f t="shared" si="0"/>
        <v>0</v>
      </c>
      <c r="N33" s="6">
        <f t="shared" si="0"/>
        <v>3</v>
      </c>
      <c r="O33" s="6">
        <f t="shared" si="0"/>
        <v>1</v>
      </c>
      <c r="P33" s="6">
        <f t="shared" si="0"/>
        <v>1</v>
      </c>
      <c r="Q33" s="6">
        <f t="shared" si="0"/>
        <v>1</v>
      </c>
      <c r="R33" s="6">
        <f t="shared" si="0"/>
        <v>1</v>
      </c>
      <c r="S33" s="6">
        <f t="shared" si="0"/>
        <v>2</v>
      </c>
      <c r="T33" s="6">
        <f t="shared" si="0"/>
        <v>2</v>
      </c>
      <c r="U33" s="6">
        <f t="shared" si="0"/>
        <v>1</v>
      </c>
      <c r="V33" s="6">
        <f t="shared" si="0"/>
        <v>0</v>
      </c>
      <c r="W33" s="6">
        <f t="shared" si="0"/>
        <v>0</v>
      </c>
      <c r="X33" s="6">
        <f t="shared" si="0"/>
        <v>0</v>
      </c>
      <c r="Y33" s="6">
        <f t="shared" si="0"/>
        <v>0</v>
      </c>
      <c r="Z33" s="6">
        <f t="shared" si="0"/>
        <v>0</v>
      </c>
      <c r="AA33" s="6">
        <f t="shared" si="0"/>
        <v>0</v>
      </c>
      <c r="AB33" s="6">
        <f t="shared" si="0"/>
        <v>0</v>
      </c>
      <c r="AC33" s="6">
        <f t="shared" si="0"/>
        <v>0</v>
      </c>
      <c r="AD33" s="6">
        <f t="shared" si="0"/>
        <v>0</v>
      </c>
      <c r="AE33" s="58">
        <f t="shared" si="0"/>
        <v>0</v>
      </c>
    </row>
  </sheetData>
  <sheetProtection/>
  <mergeCells count="1">
    <mergeCell ref="B1:AE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2.7109375" style="4" bestFit="1" customWidth="1"/>
    <col min="2" max="31" width="4.28125" style="4" customWidth="1"/>
    <col min="32" max="16384" width="9.140625" style="4" customWidth="1"/>
  </cols>
  <sheetData>
    <row r="1" spans="1:31" ht="11.25" customHeight="1">
      <c r="A1" s="133" t="s">
        <v>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31" ht="104.25" customHeight="1">
      <c r="A2" s="7" t="s">
        <v>51</v>
      </c>
      <c r="B2" s="1" t="s">
        <v>68</v>
      </c>
      <c r="C2" s="1" t="s">
        <v>69</v>
      </c>
      <c r="D2" s="1" t="s">
        <v>70</v>
      </c>
      <c r="E2" s="1" t="s">
        <v>71</v>
      </c>
      <c r="F2" s="91" t="s">
        <v>109</v>
      </c>
      <c r="G2" s="91" t="s">
        <v>121</v>
      </c>
      <c r="H2" s="91" t="s">
        <v>122</v>
      </c>
      <c r="I2" s="91" t="s">
        <v>123</v>
      </c>
      <c r="J2" s="91" t="s">
        <v>108</v>
      </c>
      <c r="K2" s="91" t="s">
        <v>140</v>
      </c>
      <c r="L2" s="91" t="s">
        <v>142</v>
      </c>
      <c r="M2" s="91" t="s">
        <v>143</v>
      </c>
      <c r="N2" s="91" t="s">
        <v>144</v>
      </c>
      <c r="O2" s="91" t="s">
        <v>147</v>
      </c>
      <c r="P2" s="91" t="s">
        <v>154</v>
      </c>
      <c r="Q2" s="91" t="s">
        <v>160</v>
      </c>
      <c r="R2" s="91" t="s">
        <v>161</v>
      </c>
      <c r="S2" s="91" t="s">
        <v>162</v>
      </c>
      <c r="T2" s="91" t="s">
        <v>166</v>
      </c>
      <c r="U2" s="91" t="s">
        <v>169</v>
      </c>
      <c r="V2" s="91" t="s">
        <v>170</v>
      </c>
      <c r="W2" s="91" t="s">
        <v>179</v>
      </c>
      <c r="X2" s="91"/>
      <c r="Y2" s="91"/>
      <c r="Z2" s="91"/>
      <c r="AA2" s="91"/>
      <c r="AB2" s="91"/>
      <c r="AC2" s="91"/>
      <c r="AD2" s="91"/>
      <c r="AE2" s="91"/>
    </row>
    <row r="3" spans="1:31" ht="11.25">
      <c r="A3" s="5" t="s">
        <v>0</v>
      </c>
      <c r="B3" s="2">
        <v>21</v>
      </c>
      <c r="C3" s="2">
        <v>14</v>
      </c>
      <c r="D3" s="2">
        <v>54</v>
      </c>
      <c r="E3" s="2">
        <v>50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1.25">
      <c r="A4" s="5" t="s">
        <v>20</v>
      </c>
      <c r="B4" s="2">
        <v>110</v>
      </c>
      <c r="C4" s="2">
        <v>76</v>
      </c>
      <c r="D4" s="2">
        <v>120</v>
      </c>
      <c r="E4" s="2">
        <v>108</v>
      </c>
      <c r="F4" s="2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1.25">
      <c r="A5" s="5" t="s">
        <v>21</v>
      </c>
      <c r="B5" s="2">
        <v>109</v>
      </c>
      <c r="C5" s="2">
        <v>148</v>
      </c>
      <c r="D5" s="2">
        <v>233</v>
      </c>
      <c r="E5" s="2">
        <v>147</v>
      </c>
      <c r="F5" s="2"/>
      <c r="G5" s="2">
        <v>1</v>
      </c>
      <c r="H5" s="2">
        <v>1</v>
      </c>
      <c r="I5" s="2">
        <v>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1.25">
      <c r="A6" s="5" t="s">
        <v>22</v>
      </c>
      <c r="B6" s="2">
        <v>57</v>
      </c>
      <c r="C6" s="2">
        <v>45</v>
      </c>
      <c r="D6" s="2">
        <v>84</v>
      </c>
      <c r="E6" s="2">
        <v>72</v>
      </c>
      <c r="F6" s="2"/>
      <c r="G6" s="2"/>
      <c r="H6" s="2"/>
      <c r="I6" s="2"/>
      <c r="J6" s="2">
        <v>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1.25">
      <c r="A7" s="5" t="s">
        <v>1</v>
      </c>
      <c r="B7" s="2">
        <v>36</v>
      </c>
      <c r="C7" s="2">
        <v>26</v>
      </c>
      <c r="D7" s="2">
        <v>36</v>
      </c>
      <c r="E7" s="2">
        <v>31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1.25">
      <c r="A8" s="5" t="s">
        <v>2</v>
      </c>
      <c r="B8" s="2">
        <v>38</v>
      </c>
      <c r="C8" s="2">
        <v>28</v>
      </c>
      <c r="D8" s="2">
        <v>39</v>
      </c>
      <c r="E8" s="2">
        <v>32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1.25">
      <c r="A9" s="5" t="s">
        <v>23</v>
      </c>
      <c r="B9" s="2">
        <v>75</v>
      </c>
      <c r="C9" s="2">
        <v>33</v>
      </c>
      <c r="D9" s="2">
        <v>73</v>
      </c>
      <c r="E9" s="2">
        <v>66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1.25">
      <c r="A10" s="5" t="s">
        <v>24</v>
      </c>
      <c r="B10" s="2">
        <v>131</v>
      </c>
      <c r="C10" s="2">
        <v>59</v>
      </c>
      <c r="D10" s="2">
        <v>108</v>
      </c>
      <c r="E10" s="2">
        <v>95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1.25">
      <c r="A11" s="5" t="s">
        <v>3</v>
      </c>
      <c r="B11" s="2">
        <v>28</v>
      </c>
      <c r="C11" s="2">
        <v>29</v>
      </c>
      <c r="D11" s="2">
        <v>63</v>
      </c>
      <c r="E11" s="2">
        <v>50</v>
      </c>
      <c r="F11" s="2"/>
      <c r="G11" s="2"/>
      <c r="H11" s="2"/>
      <c r="I11" s="2">
        <v>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1.25">
      <c r="A12" s="5" t="s">
        <v>26</v>
      </c>
      <c r="B12" s="2">
        <v>16</v>
      </c>
      <c r="C12" s="2">
        <v>12</v>
      </c>
      <c r="D12" s="2">
        <v>37</v>
      </c>
      <c r="E12" s="2">
        <v>34</v>
      </c>
      <c r="F12" s="2"/>
      <c r="G12" s="2"/>
      <c r="H12" s="2"/>
      <c r="I12" s="2"/>
      <c r="J12" s="2">
        <v>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1.25">
      <c r="A13" s="5" t="s">
        <v>25</v>
      </c>
      <c r="B13" s="2">
        <v>120</v>
      </c>
      <c r="C13" s="2">
        <v>109</v>
      </c>
      <c r="D13" s="2">
        <v>263</v>
      </c>
      <c r="E13" s="2">
        <v>175</v>
      </c>
      <c r="F13" s="2"/>
      <c r="G13" s="2"/>
      <c r="H13" s="2"/>
      <c r="I13" s="2">
        <v>3</v>
      </c>
      <c r="J13" s="2"/>
      <c r="K13" s="2">
        <v>2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1.25">
      <c r="A14" s="5" t="s">
        <v>4</v>
      </c>
      <c r="B14" s="2">
        <v>37</v>
      </c>
      <c r="C14" s="2">
        <v>58</v>
      </c>
      <c r="D14" s="2">
        <v>139</v>
      </c>
      <c r="E14" s="2">
        <v>109</v>
      </c>
      <c r="F14" s="2"/>
      <c r="G14" s="2"/>
      <c r="H14" s="2"/>
      <c r="I14" s="2">
        <v>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1.25">
      <c r="A15" s="5" t="s">
        <v>5</v>
      </c>
      <c r="B15" s="2">
        <v>15</v>
      </c>
      <c r="C15" s="2">
        <v>14</v>
      </c>
      <c r="D15" s="2">
        <v>35</v>
      </c>
      <c r="E15" s="2">
        <v>30</v>
      </c>
      <c r="F15" s="2"/>
      <c r="G15" s="2"/>
      <c r="H15" s="2"/>
      <c r="I15" s="2">
        <v>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1.25">
      <c r="A16" s="5" t="s">
        <v>6</v>
      </c>
      <c r="B16" s="2">
        <v>33</v>
      </c>
      <c r="C16" s="2">
        <v>28</v>
      </c>
      <c r="D16" s="2">
        <v>105</v>
      </c>
      <c r="E16" s="2">
        <v>80</v>
      </c>
      <c r="F16" s="2"/>
      <c r="G16" s="2"/>
      <c r="H16" s="2"/>
      <c r="I16" s="2"/>
      <c r="J16" s="2"/>
      <c r="K16" s="2"/>
      <c r="L16" s="2">
        <v>1</v>
      </c>
      <c r="M16" s="2">
        <v>1</v>
      </c>
      <c r="N16" s="2">
        <v>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1.25">
      <c r="A17" s="5" t="s">
        <v>27</v>
      </c>
      <c r="B17" s="2">
        <v>140</v>
      </c>
      <c r="C17" s="2">
        <v>110</v>
      </c>
      <c r="D17" s="2">
        <v>243</v>
      </c>
      <c r="E17" s="2">
        <v>178</v>
      </c>
      <c r="F17" s="2"/>
      <c r="G17" s="2"/>
      <c r="H17" s="2"/>
      <c r="I17" s="2">
        <v>1</v>
      </c>
      <c r="J17" s="2"/>
      <c r="K17" s="2"/>
      <c r="L17" s="2"/>
      <c r="M17" s="2"/>
      <c r="N17" s="2"/>
      <c r="O17" s="2">
        <v>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1.25">
      <c r="A18" s="5" t="s">
        <v>7</v>
      </c>
      <c r="B18" s="2">
        <v>18</v>
      </c>
      <c r="C18" s="2">
        <v>10</v>
      </c>
      <c r="D18" s="2">
        <v>32</v>
      </c>
      <c r="E18" s="2">
        <v>23</v>
      </c>
      <c r="F18" s="2"/>
      <c r="G18" s="2"/>
      <c r="H18" s="2">
        <v>1</v>
      </c>
      <c r="I18" s="2"/>
      <c r="J18" s="2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1.25">
      <c r="A19" s="5" t="s">
        <v>8</v>
      </c>
      <c r="B19" s="2">
        <v>27</v>
      </c>
      <c r="C19" s="2">
        <v>22</v>
      </c>
      <c r="D19" s="2">
        <v>43</v>
      </c>
      <c r="E19" s="2">
        <v>43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1.25">
      <c r="A20" s="5" t="s">
        <v>28</v>
      </c>
      <c r="B20" s="2">
        <v>109</v>
      </c>
      <c r="C20" s="2">
        <v>79</v>
      </c>
      <c r="D20" s="2">
        <v>171</v>
      </c>
      <c r="E20" s="2">
        <v>141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1.25">
      <c r="A21" s="5" t="s">
        <v>9</v>
      </c>
      <c r="B21" s="2">
        <v>11</v>
      </c>
      <c r="C21" s="2">
        <v>16</v>
      </c>
      <c r="D21" s="2">
        <v>32</v>
      </c>
      <c r="E21" s="2">
        <v>30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1.25">
      <c r="A22" s="5" t="s">
        <v>29</v>
      </c>
      <c r="B22" s="2">
        <v>124</v>
      </c>
      <c r="C22" s="2">
        <v>97</v>
      </c>
      <c r="D22" s="2">
        <v>249</v>
      </c>
      <c r="E22" s="2">
        <v>199</v>
      </c>
      <c r="F22" s="2"/>
      <c r="G22" s="2"/>
      <c r="H22" s="2"/>
      <c r="I22" s="2">
        <v>6</v>
      </c>
      <c r="J22" s="2"/>
      <c r="K22" s="2"/>
      <c r="L22" s="2"/>
      <c r="M22" s="2"/>
      <c r="N22" s="2"/>
      <c r="O22" s="2"/>
      <c r="P22" s="2">
        <v>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1.25">
      <c r="A23" s="5" t="s">
        <v>30</v>
      </c>
      <c r="B23" s="2">
        <v>50</v>
      </c>
      <c r="C23" s="2">
        <v>38</v>
      </c>
      <c r="D23" s="2">
        <v>92</v>
      </c>
      <c r="E23" s="2">
        <v>94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1.25">
      <c r="A24" s="5" t="s">
        <v>31</v>
      </c>
      <c r="B24" s="2">
        <v>256</v>
      </c>
      <c r="C24" s="2">
        <v>96</v>
      </c>
      <c r="D24" s="2">
        <v>144</v>
      </c>
      <c r="E24" s="2">
        <v>115</v>
      </c>
      <c r="F24" s="2"/>
      <c r="G24" s="2"/>
      <c r="H24" s="2"/>
      <c r="I24" s="2"/>
      <c r="J24" s="2">
        <v>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1.25">
      <c r="A25" s="5" t="s">
        <v>10</v>
      </c>
      <c r="B25" s="2">
        <v>22</v>
      </c>
      <c r="C25" s="2">
        <v>18</v>
      </c>
      <c r="D25" s="2">
        <v>36</v>
      </c>
      <c r="E25" s="2">
        <v>31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v>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1.25">
      <c r="A26" s="5" t="s">
        <v>11</v>
      </c>
      <c r="B26" s="2">
        <v>59</v>
      </c>
      <c r="C26" s="2">
        <v>57</v>
      </c>
      <c r="D26" s="2">
        <v>82</v>
      </c>
      <c r="E26" s="2">
        <v>52</v>
      </c>
      <c r="F26" s="2"/>
      <c r="G26" s="2"/>
      <c r="H26" s="2">
        <v>1</v>
      </c>
      <c r="I26" s="2">
        <v>2</v>
      </c>
      <c r="J26" s="2"/>
      <c r="K26" s="2"/>
      <c r="L26" s="2"/>
      <c r="M26" s="2"/>
      <c r="N26" s="2"/>
      <c r="O26" s="2"/>
      <c r="P26" s="2"/>
      <c r="Q26" s="2"/>
      <c r="R26" s="2">
        <v>1</v>
      </c>
      <c r="S26" s="2">
        <v>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1.25">
      <c r="A27" s="5" t="s">
        <v>12</v>
      </c>
      <c r="B27" s="2">
        <v>31</v>
      </c>
      <c r="C27" s="2">
        <v>45</v>
      </c>
      <c r="D27" s="2">
        <v>62</v>
      </c>
      <c r="E27" s="2">
        <v>33</v>
      </c>
      <c r="F27" s="2"/>
      <c r="G27" s="2"/>
      <c r="H27" s="2"/>
      <c r="I27" s="2">
        <v>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2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1.25">
      <c r="A28" s="5" t="s">
        <v>13</v>
      </c>
      <c r="B28" s="2">
        <v>27</v>
      </c>
      <c r="C28" s="2">
        <v>47</v>
      </c>
      <c r="D28" s="2">
        <v>70</v>
      </c>
      <c r="E28" s="2">
        <v>45</v>
      </c>
      <c r="F28" s="2"/>
      <c r="G28" s="2"/>
      <c r="H28" s="2"/>
      <c r="I28" s="2">
        <v>1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1.25">
      <c r="A29" s="5" t="s">
        <v>14</v>
      </c>
      <c r="B29" s="2">
        <v>228</v>
      </c>
      <c r="C29" s="2">
        <v>191</v>
      </c>
      <c r="D29" s="2">
        <v>323</v>
      </c>
      <c r="E29" s="2">
        <v>227</v>
      </c>
      <c r="F29" s="2"/>
      <c r="G29" s="2"/>
      <c r="H29" s="2">
        <v>1</v>
      </c>
      <c r="I29" s="2">
        <v>17</v>
      </c>
      <c r="J29" s="2">
        <v>1</v>
      </c>
      <c r="K29" s="2"/>
      <c r="L29" s="2"/>
      <c r="M29" s="2"/>
      <c r="N29" s="2"/>
      <c r="O29" s="2"/>
      <c r="P29" s="2"/>
      <c r="Q29" s="2"/>
      <c r="R29" s="2"/>
      <c r="S29" s="2">
        <v>4</v>
      </c>
      <c r="T29" s="2"/>
      <c r="U29" s="2">
        <v>1</v>
      </c>
      <c r="V29" s="2">
        <v>1</v>
      </c>
      <c r="W29" s="2"/>
      <c r="X29" s="2"/>
      <c r="Y29" s="2"/>
      <c r="Z29" s="2"/>
      <c r="AA29" s="2"/>
      <c r="AB29" s="2"/>
      <c r="AC29" s="2"/>
      <c r="AD29" s="2"/>
      <c r="AE29" s="2"/>
    </row>
    <row r="30" spans="1:31" ht="11.25">
      <c r="A30" s="5" t="s">
        <v>15</v>
      </c>
      <c r="B30" s="2">
        <v>101</v>
      </c>
      <c r="C30" s="2">
        <v>74</v>
      </c>
      <c r="D30" s="2">
        <v>194</v>
      </c>
      <c r="E30" s="2">
        <v>131</v>
      </c>
      <c r="F30" s="2"/>
      <c r="G30" s="2"/>
      <c r="H30" s="2">
        <v>1</v>
      </c>
      <c r="I30" s="2">
        <v>10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1.25">
      <c r="A31" s="5" t="s">
        <v>16</v>
      </c>
      <c r="B31" s="2">
        <v>65</v>
      </c>
      <c r="C31" s="2">
        <v>82</v>
      </c>
      <c r="D31" s="2">
        <v>189</v>
      </c>
      <c r="E31" s="2">
        <v>133</v>
      </c>
      <c r="F31" s="2"/>
      <c r="G31" s="2"/>
      <c r="H31" s="2"/>
      <c r="I31" s="2">
        <v>2</v>
      </c>
      <c r="J31" s="2">
        <v>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1</v>
      </c>
      <c r="X31" s="2"/>
      <c r="Y31" s="2"/>
      <c r="Z31" s="2"/>
      <c r="AA31" s="2"/>
      <c r="AB31" s="2"/>
      <c r="AC31" s="2"/>
      <c r="AD31" s="2"/>
      <c r="AE31" s="2"/>
    </row>
    <row r="32" spans="1:31" ht="11.25">
      <c r="A32" s="5" t="s">
        <v>17</v>
      </c>
      <c r="B32" s="2">
        <v>52</v>
      </c>
      <c r="C32" s="2">
        <v>33</v>
      </c>
      <c r="D32" s="2">
        <v>113</v>
      </c>
      <c r="E32" s="2">
        <v>95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" thickBot="1">
      <c r="A33" s="8"/>
      <c r="B33" s="6">
        <f aca="true" t="shared" si="0" ref="B33:AE33">SUM(B3:B32)</f>
        <v>2146</v>
      </c>
      <c r="C33" s="6">
        <f t="shared" si="0"/>
        <v>1694</v>
      </c>
      <c r="D33" s="6">
        <f>SUM(D3:D32)</f>
        <v>3464</v>
      </c>
      <c r="E33" s="6">
        <f t="shared" si="0"/>
        <v>2649</v>
      </c>
      <c r="F33" s="6">
        <f t="shared" si="0"/>
        <v>1</v>
      </c>
      <c r="G33" s="6">
        <f t="shared" si="0"/>
        <v>1</v>
      </c>
      <c r="H33" s="6">
        <f t="shared" si="0"/>
        <v>5</v>
      </c>
      <c r="I33" s="6">
        <f t="shared" si="0"/>
        <v>54</v>
      </c>
      <c r="J33" s="6">
        <f t="shared" si="0"/>
        <v>7</v>
      </c>
      <c r="K33" s="6">
        <f t="shared" si="0"/>
        <v>2</v>
      </c>
      <c r="L33" s="6">
        <f t="shared" si="0"/>
        <v>1</v>
      </c>
      <c r="M33" s="6">
        <f t="shared" si="0"/>
        <v>1</v>
      </c>
      <c r="N33" s="6">
        <f t="shared" si="0"/>
        <v>1</v>
      </c>
      <c r="O33" s="6">
        <f t="shared" si="0"/>
        <v>1</v>
      </c>
      <c r="P33" s="6">
        <f t="shared" si="0"/>
        <v>1</v>
      </c>
      <c r="Q33" s="6">
        <f t="shared" si="0"/>
        <v>1</v>
      </c>
      <c r="R33" s="6">
        <f t="shared" si="0"/>
        <v>1</v>
      </c>
      <c r="S33" s="6">
        <f t="shared" si="0"/>
        <v>5</v>
      </c>
      <c r="T33" s="6">
        <f t="shared" si="0"/>
        <v>2</v>
      </c>
      <c r="U33" s="6">
        <f t="shared" si="0"/>
        <v>1</v>
      </c>
      <c r="V33" s="6">
        <f t="shared" si="0"/>
        <v>1</v>
      </c>
      <c r="W33" s="6">
        <f t="shared" si="0"/>
        <v>1</v>
      </c>
      <c r="X33" s="6">
        <f t="shared" si="0"/>
        <v>0</v>
      </c>
      <c r="Y33" s="6">
        <f t="shared" si="0"/>
        <v>0</v>
      </c>
      <c r="Z33" s="6">
        <f t="shared" si="0"/>
        <v>0</v>
      </c>
      <c r="AA33" s="6">
        <f t="shared" si="0"/>
        <v>0</v>
      </c>
      <c r="AB33" s="6">
        <f t="shared" si="0"/>
        <v>0</v>
      </c>
      <c r="AC33" s="6">
        <f t="shared" si="0"/>
        <v>0</v>
      </c>
      <c r="AD33" s="6">
        <f t="shared" si="0"/>
        <v>0</v>
      </c>
      <c r="AE33" s="6">
        <f t="shared" si="0"/>
        <v>0</v>
      </c>
    </row>
  </sheetData>
  <sheetProtection/>
  <mergeCells count="1">
    <mergeCell ref="A1:AE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3"/>
  <sheetViews>
    <sheetView zoomScalePageLayoutView="0" workbookViewId="0" topLeftCell="B1">
      <selection activeCell="L11" sqref="L11"/>
    </sheetView>
  </sheetViews>
  <sheetFormatPr defaultColWidth="9.140625" defaultRowHeight="12.75"/>
  <cols>
    <col min="1" max="1" width="22.7109375" style="4" bestFit="1" customWidth="1"/>
    <col min="2" max="2" width="4.28125" style="4" customWidth="1"/>
    <col min="3" max="23" width="3.00390625" style="4" customWidth="1"/>
    <col min="24" max="24" width="4.28125" style="4" customWidth="1"/>
    <col min="25" max="40" width="3.00390625" style="4" customWidth="1"/>
    <col min="41" max="42" width="4.421875" style="4" bestFit="1" customWidth="1"/>
    <col min="43" max="44" width="3.00390625" style="4" customWidth="1"/>
    <col min="45" max="16384" width="9.140625" style="4" customWidth="1"/>
  </cols>
  <sheetData>
    <row r="1" spans="1:44" ht="20.25" customHeight="1">
      <c r="A1" s="60" t="s">
        <v>18</v>
      </c>
      <c r="B1" s="130" t="s">
        <v>275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4"/>
      <c r="X1" s="130" t="s">
        <v>182</v>
      </c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4"/>
      <c r="AO1" s="131" t="s">
        <v>183</v>
      </c>
      <c r="AP1" s="131"/>
      <c r="AQ1" s="131"/>
      <c r="AR1" s="132"/>
    </row>
    <row r="2" spans="1:46" ht="109.5" customHeight="1">
      <c r="A2" s="7" t="s">
        <v>53</v>
      </c>
      <c r="B2" s="1" t="s">
        <v>76</v>
      </c>
      <c r="C2" s="91" t="s">
        <v>110</v>
      </c>
      <c r="D2" s="91" t="s">
        <v>113</v>
      </c>
      <c r="E2" s="91" t="s">
        <v>111</v>
      </c>
      <c r="F2" s="91" t="s">
        <v>112</v>
      </c>
      <c r="G2" s="91" t="s">
        <v>125</v>
      </c>
      <c r="H2" s="91" t="s">
        <v>131</v>
      </c>
      <c r="I2" s="91" t="s">
        <v>136</v>
      </c>
      <c r="J2" s="91" t="s">
        <v>145</v>
      </c>
      <c r="K2" s="91" t="s">
        <v>148</v>
      </c>
      <c r="L2" s="91" t="s">
        <v>151</v>
      </c>
      <c r="M2" s="91" t="s">
        <v>156</v>
      </c>
      <c r="N2" s="91" t="s">
        <v>157</v>
      </c>
      <c r="O2" s="91" t="s">
        <v>163</v>
      </c>
      <c r="P2" s="91" t="s">
        <v>164</v>
      </c>
      <c r="Q2" s="91" t="s">
        <v>171</v>
      </c>
      <c r="R2" s="91" t="s">
        <v>172</v>
      </c>
      <c r="S2" s="91" t="s">
        <v>173</v>
      </c>
      <c r="T2" s="91" t="s">
        <v>168</v>
      </c>
      <c r="U2" s="91" t="s">
        <v>174</v>
      </c>
      <c r="V2" s="91" t="s">
        <v>178</v>
      </c>
      <c r="W2" s="91" t="s">
        <v>180</v>
      </c>
      <c r="X2" s="1" t="s">
        <v>77</v>
      </c>
      <c r="Y2" s="91" t="s">
        <v>113</v>
      </c>
      <c r="Z2" s="91" t="s">
        <v>114</v>
      </c>
      <c r="AA2" s="91" t="s">
        <v>126</v>
      </c>
      <c r="AB2" s="91" t="s">
        <v>132</v>
      </c>
      <c r="AC2" s="91" t="s">
        <v>137</v>
      </c>
      <c r="AD2" s="91" t="s">
        <v>139</v>
      </c>
      <c r="AE2" s="91" t="s">
        <v>149</v>
      </c>
      <c r="AF2" s="91" t="s">
        <v>152</v>
      </c>
      <c r="AG2" s="91" t="s">
        <v>158</v>
      </c>
      <c r="AH2" s="91" t="s">
        <v>159</v>
      </c>
      <c r="AI2" s="91" t="s">
        <v>167</v>
      </c>
      <c r="AJ2" s="91" t="s">
        <v>171</v>
      </c>
      <c r="AK2" s="91" t="s">
        <v>175</v>
      </c>
      <c r="AL2" s="91" t="s">
        <v>176</v>
      </c>
      <c r="AM2" s="91" t="s">
        <v>177</v>
      </c>
      <c r="AN2" s="91" t="s">
        <v>181</v>
      </c>
      <c r="AO2" s="1" t="s">
        <v>78</v>
      </c>
      <c r="AP2" s="1" t="s">
        <v>79</v>
      </c>
      <c r="AQ2" s="91" t="s">
        <v>166</v>
      </c>
      <c r="AR2" s="93" t="s">
        <v>18</v>
      </c>
      <c r="AS2" s="75"/>
      <c r="AT2" s="75"/>
    </row>
    <row r="3" spans="1:44" ht="11.25">
      <c r="A3" s="5" t="s">
        <v>0</v>
      </c>
      <c r="B3" s="2">
        <v>67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>
        <v>68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>
        <v>21</v>
      </c>
      <c r="AP3" s="2">
        <v>51</v>
      </c>
      <c r="AQ3" s="2"/>
      <c r="AR3" s="57"/>
    </row>
    <row r="4" spans="1:44" ht="11.25">
      <c r="A4" s="5" t="s">
        <v>20</v>
      </c>
      <c r="B4" s="2">
        <v>176</v>
      </c>
      <c r="C4" s="2">
        <v>1</v>
      </c>
      <c r="D4" s="2">
        <v>1</v>
      </c>
      <c r="E4" s="2">
        <v>1</v>
      </c>
      <c r="F4" s="2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>
        <v>189</v>
      </c>
      <c r="Y4" s="2">
        <v>1</v>
      </c>
      <c r="Z4" s="2">
        <v>1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>
        <v>74</v>
      </c>
      <c r="AP4" s="2">
        <v>155</v>
      </c>
      <c r="AQ4" s="2"/>
      <c r="AR4" s="57"/>
    </row>
    <row r="5" spans="1:44" ht="11.25">
      <c r="A5" s="5" t="s">
        <v>21</v>
      </c>
      <c r="B5" s="2">
        <v>294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>
        <v>296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>
        <v>123</v>
      </c>
      <c r="AP5" s="2">
        <v>210</v>
      </c>
      <c r="AQ5" s="2"/>
      <c r="AR5" s="57"/>
    </row>
    <row r="6" spans="1:44" ht="11.25">
      <c r="A6" s="5" t="s">
        <v>22</v>
      </c>
      <c r="B6" s="2">
        <v>103</v>
      </c>
      <c r="C6" s="2"/>
      <c r="D6" s="2"/>
      <c r="E6" s="2"/>
      <c r="F6" s="2"/>
      <c r="G6" s="2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104</v>
      </c>
      <c r="Y6" s="2"/>
      <c r="Z6" s="2"/>
      <c r="AA6" s="2">
        <v>1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>
        <v>55</v>
      </c>
      <c r="AP6" s="2">
        <v>78</v>
      </c>
      <c r="AQ6" s="2"/>
      <c r="AR6" s="57"/>
    </row>
    <row r="7" spans="1:44" ht="11.25">
      <c r="A7" s="5" t="s">
        <v>1</v>
      </c>
      <c r="B7" s="2">
        <v>51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53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>
        <v>23</v>
      </c>
      <c r="AP7" s="2">
        <v>45</v>
      </c>
      <c r="AQ7" s="2"/>
      <c r="AR7" s="57"/>
    </row>
    <row r="8" spans="1:44" ht="11.25">
      <c r="A8" s="5" t="s">
        <v>2</v>
      </c>
      <c r="B8" s="2">
        <v>57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58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>
        <v>20</v>
      </c>
      <c r="AP8" s="2">
        <v>55</v>
      </c>
      <c r="AQ8" s="2"/>
      <c r="AR8" s="57"/>
    </row>
    <row r="9" spans="1:44" ht="11.25">
      <c r="A9" s="5" t="s">
        <v>23</v>
      </c>
      <c r="B9" s="2">
        <v>107</v>
      </c>
      <c r="C9" s="2"/>
      <c r="D9" s="2"/>
      <c r="E9" s="2"/>
      <c r="F9" s="2"/>
      <c r="G9" s="2"/>
      <c r="H9" s="2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115</v>
      </c>
      <c r="Y9" s="2"/>
      <c r="Z9" s="2"/>
      <c r="AA9" s="2"/>
      <c r="AB9" s="2">
        <v>1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>
        <v>31</v>
      </c>
      <c r="AP9" s="2">
        <v>100</v>
      </c>
      <c r="AQ9" s="2"/>
      <c r="AR9" s="57"/>
    </row>
    <row r="10" spans="1:44" ht="11.25">
      <c r="A10" s="5" t="s">
        <v>24</v>
      </c>
      <c r="B10" s="2">
        <v>177</v>
      </c>
      <c r="C10" s="2"/>
      <c r="D10" s="2"/>
      <c r="E10" s="2"/>
      <c r="F10" s="2"/>
      <c r="G10" s="2"/>
      <c r="H10" s="2"/>
      <c r="I10" s="2">
        <v>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v>177</v>
      </c>
      <c r="Y10" s="2"/>
      <c r="Z10" s="2"/>
      <c r="AA10" s="2"/>
      <c r="AB10" s="2"/>
      <c r="AC10" s="2">
        <v>2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>
        <v>69</v>
      </c>
      <c r="AP10" s="2">
        <v>139</v>
      </c>
      <c r="AQ10" s="2"/>
      <c r="AR10" s="57"/>
    </row>
    <row r="11" spans="1:44" ht="11.25">
      <c r="A11" s="5" t="s">
        <v>3</v>
      </c>
      <c r="B11" s="2">
        <v>81</v>
      </c>
      <c r="C11" s="2"/>
      <c r="D11" s="2"/>
      <c r="E11" s="2"/>
      <c r="F11" s="2"/>
      <c r="G11" s="2"/>
      <c r="H11" s="2"/>
      <c r="I11" s="2"/>
      <c r="J11" s="2"/>
      <c r="K11" s="2"/>
      <c r="L11" s="1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81</v>
      </c>
      <c r="Y11" s="2"/>
      <c r="Z11" s="2"/>
      <c r="AA11" s="2"/>
      <c r="AB11" s="2"/>
      <c r="AC11" s="2"/>
      <c r="AD11" s="2">
        <v>1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>
        <v>31</v>
      </c>
      <c r="AP11" s="2">
        <v>61</v>
      </c>
      <c r="AQ11" s="2"/>
      <c r="AR11" s="57"/>
    </row>
    <row r="12" spans="1:44" ht="11.25">
      <c r="A12" s="5" t="s">
        <v>26</v>
      </c>
      <c r="B12" s="2">
        <v>46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v>49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22</v>
      </c>
      <c r="AP12" s="2">
        <v>33</v>
      </c>
      <c r="AQ12" s="2"/>
      <c r="AR12" s="57"/>
    </row>
    <row r="13" spans="1:44" ht="11.25">
      <c r="A13" s="5" t="s">
        <v>25</v>
      </c>
      <c r="B13" s="2">
        <v>313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330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>
        <v>125</v>
      </c>
      <c r="AP13" s="2">
        <v>226</v>
      </c>
      <c r="AQ13" s="2"/>
      <c r="AR13" s="57"/>
    </row>
    <row r="14" spans="1:44" ht="11.25">
      <c r="A14" s="5" t="s">
        <v>4</v>
      </c>
      <c r="B14" s="2">
        <v>175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171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v>47</v>
      </c>
      <c r="AP14" s="2">
        <v>140</v>
      </c>
      <c r="AQ14" s="2"/>
      <c r="AR14" s="57"/>
    </row>
    <row r="15" spans="1:44" ht="11.25">
      <c r="A15" s="5" t="s">
        <v>5</v>
      </c>
      <c r="B15" s="2">
        <v>41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45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>
        <v>13</v>
      </c>
      <c r="AP15" s="2">
        <v>35</v>
      </c>
      <c r="AQ15" s="2"/>
      <c r="AR15" s="57"/>
    </row>
    <row r="16" spans="1:44" ht="11.25">
      <c r="A16" s="5" t="s">
        <v>6</v>
      </c>
      <c r="B16" s="2">
        <v>119</v>
      </c>
      <c r="C16" s="2"/>
      <c r="D16" s="2"/>
      <c r="E16" s="2"/>
      <c r="F16" s="2"/>
      <c r="G16" s="2"/>
      <c r="H16" s="2"/>
      <c r="I16" s="2"/>
      <c r="J16" s="2">
        <v>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v>119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39</v>
      </c>
      <c r="AP16" s="2">
        <v>96</v>
      </c>
      <c r="AQ16" s="2"/>
      <c r="AR16" s="57"/>
    </row>
    <row r="17" spans="1:44" ht="11.25">
      <c r="A17" s="5" t="s">
        <v>27</v>
      </c>
      <c r="B17" s="2">
        <v>313</v>
      </c>
      <c r="C17" s="2"/>
      <c r="D17" s="2"/>
      <c r="E17" s="2"/>
      <c r="F17" s="2"/>
      <c r="G17" s="2"/>
      <c r="H17" s="2"/>
      <c r="I17" s="2"/>
      <c r="J17" s="2"/>
      <c r="K17" s="2">
        <v>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327</v>
      </c>
      <c r="Y17" s="2"/>
      <c r="Z17" s="2"/>
      <c r="AA17" s="2"/>
      <c r="AB17" s="2"/>
      <c r="AC17" s="2"/>
      <c r="AD17" s="2"/>
      <c r="AE17" s="2">
        <v>1</v>
      </c>
      <c r="AF17" s="2"/>
      <c r="AG17" s="2"/>
      <c r="AH17" s="2"/>
      <c r="AI17" s="2"/>
      <c r="AJ17" s="2"/>
      <c r="AK17" s="2"/>
      <c r="AL17" s="2"/>
      <c r="AM17" s="2"/>
      <c r="AN17" s="2"/>
      <c r="AO17" s="2">
        <v>195</v>
      </c>
      <c r="AP17" s="2">
        <v>176</v>
      </c>
      <c r="AQ17" s="2"/>
      <c r="AR17" s="57"/>
    </row>
    <row r="18" spans="1:44" ht="11.25">
      <c r="A18" s="5" t="s">
        <v>7</v>
      </c>
      <c r="B18" s="2">
        <v>33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33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>
        <v>9</v>
      </c>
      <c r="AP18" s="2">
        <v>37</v>
      </c>
      <c r="AQ18" s="2"/>
      <c r="AR18" s="57"/>
    </row>
    <row r="19" spans="1:44" ht="11.25">
      <c r="A19" s="5" t="s">
        <v>8</v>
      </c>
      <c r="B19" s="2">
        <v>62</v>
      </c>
      <c r="C19" s="2"/>
      <c r="D19" s="2"/>
      <c r="E19" s="2"/>
      <c r="F19" s="2"/>
      <c r="G19" s="2"/>
      <c r="H19" s="2"/>
      <c r="I19" s="2"/>
      <c r="J19" s="2"/>
      <c r="K19" s="2"/>
      <c r="L19" s="2">
        <v>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62</v>
      </c>
      <c r="Y19" s="2"/>
      <c r="Z19" s="2"/>
      <c r="AA19" s="2"/>
      <c r="AB19" s="2"/>
      <c r="AC19" s="2"/>
      <c r="AD19" s="2"/>
      <c r="AE19" s="2"/>
      <c r="AF19" s="2">
        <v>1</v>
      </c>
      <c r="AG19" s="2"/>
      <c r="AH19" s="2"/>
      <c r="AI19" s="2"/>
      <c r="AJ19" s="2"/>
      <c r="AK19" s="2"/>
      <c r="AL19" s="2"/>
      <c r="AM19" s="2"/>
      <c r="AN19" s="2"/>
      <c r="AO19" s="2">
        <v>13</v>
      </c>
      <c r="AP19" s="2">
        <v>56</v>
      </c>
      <c r="AQ19" s="2"/>
      <c r="AR19" s="57"/>
    </row>
    <row r="20" spans="1:44" ht="11.25">
      <c r="A20" s="5" t="s">
        <v>28</v>
      </c>
      <c r="B20" s="2">
        <v>229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232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>
        <v>66</v>
      </c>
      <c r="AP20" s="2">
        <v>207</v>
      </c>
      <c r="AQ20" s="2"/>
      <c r="AR20" s="57"/>
    </row>
    <row r="21" spans="1:44" ht="11.25">
      <c r="A21" s="5" t="s">
        <v>9</v>
      </c>
      <c r="B21" s="2">
        <v>41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41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>
        <v>15</v>
      </c>
      <c r="AP21" s="2">
        <v>31</v>
      </c>
      <c r="AQ21" s="2"/>
      <c r="AR21" s="57"/>
    </row>
    <row r="22" spans="1:44" ht="11.25">
      <c r="A22" s="5" t="s">
        <v>29</v>
      </c>
      <c r="B22" s="2">
        <v>313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v>1</v>
      </c>
      <c r="N22" s="2">
        <v>1</v>
      </c>
      <c r="O22" s="2"/>
      <c r="P22" s="2"/>
      <c r="Q22" s="2"/>
      <c r="R22" s="2"/>
      <c r="S22" s="2"/>
      <c r="T22" s="2"/>
      <c r="U22" s="2"/>
      <c r="V22" s="2"/>
      <c r="W22" s="2"/>
      <c r="X22" s="2">
        <v>321</v>
      </c>
      <c r="Y22" s="2"/>
      <c r="Z22" s="2"/>
      <c r="AA22" s="2"/>
      <c r="AB22" s="2"/>
      <c r="AC22" s="2"/>
      <c r="AD22" s="2"/>
      <c r="AE22" s="2"/>
      <c r="AF22" s="2"/>
      <c r="AG22" s="2">
        <v>1</v>
      </c>
      <c r="AH22" s="2">
        <v>2</v>
      </c>
      <c r="AI22" s="2"/>
      <c r="AJ22" s="2"/>
      <c r="AK22" s="2"/>
      <c r="AL22" s="2"/>
      <c r="AM22" s="2"/>
      <c r="AN22" s="2"/>
      <c r="AO22" s="2">
        <v>136</v>
      </c>
      <c r="AP22" s="2">
        <v>223</v>
      </c>
      <c r="AQ22" s="2"/>
      <c r="AR22" s="57"/>
    </row>
    <row r="23" spans="1:44" ht="11.25">
      <c r="A23" s="5" t="s">
        <v>30</v>
      </c>
      <c r="B23" s="2">
        <v>126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136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>
        <v>58</v>
      </c>
      <c r="AP23" s="2">
        <v>85</v>
      </c>
      <c r="AQ23" s="2"/>
      <c r="AR23" s="57"/>
    </row>
    <row r="24" spans="1:44" ht="11.25">
      <c r="A24" s="5" t="s">
        <v>31</v>
      </c>
      <c r="B24" s="2">
        <v>256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264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>
        <v>128</v>
      </c>
      <c r="AP24" s="2">
        <v>198</v>
      </c>
      <c r="AQ24" s="2"/>
      <c r="AR24" s="57"/>
    </row>
    <row r="25" spans="1:44" ht="11.25">
      <c r="A25" s="5" t="s">
        <v>10</v>
      </c>
      <c r="B25" s="2">
        <v>46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51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>
        <v>15</v>
      </c>
      <c r="AP25" s="2">
        <v>44</v>
      </c>
      <c r="AQ25" s="2"/>
      <c r="AR25" s="57"/>
    </row>
    <row r="26" spans="1:44" ht="11.25">
      <c r="A26" s="5" t="s">
        <v>11</v>
      </c>
      <c r="B26" s="2">
        <v>109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1</v>
      </c>
      <c r="P26" s="2">
        <v>1</v>
      </c>
      <c r="Q26" s="2"/>
      <c r="R26" s="2"/>
      <c r="S26" s="2"/>
      <c r="T26" s="2"/>
      <c r="U26" s="2"/>
      <c r="V26" s="2"/>
      <c r="W26" s="2"/>
      <c r="X26" s="2">
        <v>118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>
        <v>43</v>
      </c>
      <c r="AP26" s="2">
        <v>85</v>
      </c>
      <c r="AQ26" s="2"/>
      <c r="AR26" s="57"/>
    </row>
    <row r="27" spans="1:44" ht="11.25">
      <c r="A27" s="5" t="s">
        <v>12</v>
      </c>
      <c r="B27" s="2">
        <v>84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88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>
        <v>35</v>
      </c>
      <c r="AP27" s="2">
        <v>60</v>
      </c>
      <c r="AQ27" s="2">
        <v>1</v>
      </c>
      <c r="AR27" s="57"/>
    </row>
    <row r="28" spans="1:44" ht="11.25">
      <c r="A28" s="5" t="s">
        <v>13</v>
      </c>
      <c r="B28" s="2">
        <v>81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v>81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1</v>
      </c>
      <c r="AJ28" s="2"/>
      <c r="AK28" s="2"/>
      <c r="AL28" s="2"/>
      <c r="AM28" s="2"/>
      <c r="AN28" s="2"/>
      <c r="AO28" s="2">
        <v>43</v>
      </c>
      <c r="AP28" s="2">
        <v>55</v>
      </c>
      <c r="AQ28" s="2"/>
      <c r="AR28" s="57"/>
    </row>
    <row r="29" spans="1:44" ht="11.25">
      <c r="A29" s="5" t="s">
        <v>14</v>
      </c>
      <c r="B29" s="2">
        <v>452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/>
      <c r="W29" s="2"/>
      <c r="X29" s="2">
        <v>469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>
        <v>1</v>
      </c>
      <c r="AK29" s="2">
        <v>1</v>
      </c>
      <c r="AL29" s="2">
        <v>1</v>
      </c>
      <c r="AM29" s="2">
        <v>1</v>
      </c>
      <c r="AN29" s="2"/>
      <c r="AO29" s="2">
        <v>193</v>
      </c>
      <c r="AP29" s="2">
        <v>337</v>
      </c>
      <c r="AQ29" s="2"/>
      <c r="AR29" s="57"/>
    </row>
    <row r="30" spans="1:44" ht="11.25">
      <c r="A30" s="5" t="s">
        <v>15</v>
      </c>
      <c r="B30" s="2">
        <v>238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1</v>
      </c>
      <c r="W30" s="2"/>
      <c r="X30" s="2">
        <v>247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>
        <v>95</v>
      </c>
      <c r="AP30" s="2">
        <v>174</v>
      </c>
      <c r="AQ30" s="2"/>
      <c r="AR30" s="57"/>
    </row>
    <row r="31" spans="1:44" ht="11.25">
      <c r="A31" s="5" t="s">
        <v>16</v>
      </c>
      <c r="B31" s="2">
        <v>222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1</v>
      </c>
      <c r="X31" s="2">
        <v>229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v>1</v>
      </c>
      <c r="AO31" s="2">
        <v>91</v>
      </c>
      <c r="AP31" s="2">
        <v>161</v>
      </c>
      <c r="AQ31" s="2"/>
      <c r="AR31" s="57"/>
    </row>
    <row r="32" spans="1:44" ht="11.25">
      <c r="A32" s="5" t="s">
        <v>17</v>
      </c>
      <c r="B32" s="2">
        <v>145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>
        <v>147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>
        <v>54</v>
      </c>
      <c r="AP32" s="2">
        <v>101</v>
      </c>
      <c r="AQ32" s="2"/>
      <c r="AR32" s="57"/>
    </row>
    <row r="33" spans="1:44" ht="12" thickBot="1">
      <c r="A33" s="8"/>
      <c r="B33" s="6">
        <f>SUM(B3:B32)</f>
        <v>4557</v>
      </c>
      <c r="C33" s="6">
        <f>SUM(C3:C32)</f>
        <v>1</v>
      </c>
      <c r="D33" s="6"/>
      <c r="E33" s="6">
        <f aca="true" t="shared" si="0" ref="E33:AR33">SUM(E3:E32)</f>
        <v>1</v>
      </c>
      <c r="F33" s="6">
        <f t="shared" si="0"/>
        <v>1</v>
      </c>
      <c r="G33" s="6">
        <f t="shared" si="0"/>
        <v>1</v>
      </c>
      <c r="H33" s="6">
        <f t="shared" si="0"/>
        <v>1</v>
      </c>
      <c r="I33" s="6">
        <f t="shared" si="0"/>
        <v>1</v>
      </c>
      <c r="J33" s="6">
        <f t="shared" si="0"/>
        <v>1</v>
      </c>
      <c r="K33" s="6">
        <f t="shared" si="0"/>
        <v>1</v>
      </c>
      <c r="L33" s="6">
        <f t="shared" si="0"/>
        <v>1</v>
      </c>
      <c r="M33" s="6"/>
      <c r="N33" s="6"/>
      <c r="O33" s="6"/>
      <c r="P33" s="6">
        <f t="shared" si="0"/>
        <v>1</v>
      </c>
      <c r="Q33" s="6"/>
      <c r="R33" s="6"/>
      <c r="S33" s="6"/>
      <c r="T33" s="6"/>
      <c r="U33" s="6"/>
      <c r="V33" s="6">
        <f t="shared" si="0"/>
        <v>1</v>
      </c>
      <c r="W33" s="6">
        <f t="shared" si="0"/>
        <v>1</v>
      </c>
      <c r="X33" s="6">
        <f t="shared" si="0"/>
        <v>4701</v>
      </c>
      <c r="Y33" s="6">
        <f t="shared" si="0"/>
        <v>1</v>
      </c>
      <c r="Z33" s="6">
        <f t="shared" si="0"/>
        <v>1</v>
      </c>
      <c r="AA33" s="6">
        <f t="shared" si="0"/>
        <v>1</v>
      </c>
      <c r="AB33" s="6">
        <f t="shared" si="0"/>
        <v>1</v>
      </c>
      <c r="AC33" s="6">
        <f t="shared" si="0"/>
        <v>2</v>
      </c>
      <c r="AD33" s="6">
        <f t="shared" si="0"/>
        <v>1</v>
      </c>
      <c r="AE33" s="6">
        <f t="shared" si="0"/>
        <v>1</v>
      </c>
      <c r="AF33" s="6"/>
      <c r="AG33" s="6"/>
      <c r="AH33" s="6"/>
      <c r="AI33" s="6"/>
      <c r="AJ33" s="6"/>
      <c r="AK33" s="6"/>
      <c r="AL33" s="6"/>
      <c r="AM33" s="6"/>
      <c r="AN33" s="6">
        <f t="shared" si="0"/>
        <v>1</v>
      </c>
      <c r="AO33" s="6">
        <f t="shared" si="0"/>
        <v>1882</v>
      </c>
      <c r="AP33" s="6">
        <f t="shared" si="0"/>
        <v>3454</v>
      </c>
      <c r="AQ33" s="6">
        <f t="shared" si="0"/>
        <v>1</v>
      </c>
      <c r="AR33" s="58">
        <f t="shared" si="0"/>
        <v>0</v>
      </c>
    </row>
  </sheetData>
  <sheetProtection/>
  <mergeCells count="3">
    <mergeCell ref="B1:W1"/>
    <mergeCell ref="X1:AN1"/>
    <mergeCell ref="AO1:AR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M17" sqref="M17"/>
    </sheetView>
  </sheetViews>
  <sheetFormatPr defaultColWidth="9.140625" defaultRowHeight="12.75"/>
  <cols>
    <col min="1" max="1" width="31.8515625" style="4" bestFit="1" customWidth="1"/>
    <col min="2" max="2" width="6.421875" style="4" bestFit="1" customWidth="1"/>
    <col min="3" max="3" width="5.140625" style="4" bestFit="1" customWidth="1"/>
    <col min="4" max="4" width="4.140625" style="4" bestFit="1" customWidth="1"/>
    <col min="5" max="5" width="5.140625" style="4" bestFit="1" customWidth="1"/>
    <col min="6" max="11" width="5.140625" style="4" customWidth="1"/>
    <col min="12" max="13" width="5.140625" style="4" bestFit="1" customWidth="1"/>
    <col min="14" max="14" width="4.28125" style="4" customWidth="1"/>
    <col min="15" max="16384" width="9.140625" style="4" customWidth="1"/>
  </cols>
  <sheetData>
    <row r="1" spans="1:14" ht="49.5" customHeight="1">
      <c r="A1" s="34"/>
      <c r="B1" s="135" t="s">
        <v>184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ht="147.75" customHeight="1">
      <c r="A2" s="7" t="s">
        <v>52</v>
      </c>
      <c r="B2" s="61" t="s">
        <v>75</v>
      </c>
      <c r="C2" s="96" t="s">
        <v>124</v>
      </c>
      <c r="D2" s="96" t="s">
        <v>125</v>
      </c>
      <c r="E2" s="96" t="s">
        <v>123</v>
      </c>
      <c r="F2" s="96" t="s">
        <v>185</v>
      </c>
      <c r="G2" s="96" t="s">
        <v>186</v>
      </c>
      <c r="H2" s="96" t="s">
        <v>187</v>
      </c>
      <c r="I2" s="96" t="s">
        <v>188</v>
      </c>
      <c r="J2" s="96" t="s">
        <v>189</v>
      </c>
      <c r="K2" s="96" t="s">
        <v>190</v>
      </c>
      <c r="L2" s="96" t="s">
        <v>191</v>
      </c>
      <c r="M2" s="96" t="s">
        <v>166</v>
      </c>
      <c r="N2" s="97" t="s">
        <v>192</v>
      </c>
    </row>
    <row r="3" spans="1:14" ht="15">
      <c r="A3" s="70" t="s">
        <v>47</v>
      </c>
      <c r="B3" s="71">
        <v>62</v>
      </c>
      <c r="C3" s="7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ht="15">
      <c r="A4" s="29" t="s">
        <v>21</v>
      </c>
      <c r="B4" s="63">
        <v>301</v>
      </c>
      <c r="C4" s="63">
        <v>1</v>
      </c>
      <c r="D4" s="63">
        <v>1</v>
      </c>
      <c r="E4" s="63">
        <v>1</v>
      </c>
      <c r="F4" s="63"/>
      <c r="G4" s="63"/>
      <c r="H4" s="63"/>
      <c r="I4" s="63"/>
      <c r="J4" s="63"/>
      <c r="K4" s="63"/>
      <c r="L4" s="63"/>
      <c r="M4" s="63"/>
      <c r="N4" s="64"/>
    </row>
    <row r="5" spans="1:14" ht="15">
      <c r="A5" s="29" t="s">
        <v>3</v>
      </c>
      <c r="B5" s="63">
        <v>88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ht="15">
      <c r="A6" s="29" t="s">
        <v>26</v>
      </c>
      <c r="B6" s="63">
        <v>53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5">
      <c r="A7" s="29" t="s">
        <v>4</v>
      </c>
      <c r="B7" s="63">
        <v>162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1:14" ht="15">
      <c r="A8" s="29" t="s">
        <v>5</v>
      </c>
      <c r="B8" s="63">
        <v>43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</row>
    <row r="9" spans="1:14" ht="15">
      <c r="A9" s="29" t="s">
        <v>6</v>
      </c>
      <c r="B9" s="63">
        <v>123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</row>
    <row r="10" spans="1:14" ht="15">
      <c r="A10" s="29" t="s">
        <v>27</v>
      </c>
      <c r="B10" s="63">
        <v>348</v>
      </c>
      <c r="C10" s="63"/>
      <c r="D10" s="63"/>
      <c r="E10" s="63"/>
      <c r="F10" s="63">
        <v>1</v>
      </c>
      <c r="G10" s="63">
        <v>1</v>
      </c>
      <c r="H10" s="63">
        <v>1</v>
      </c>
      <c r="I10" s="63"/>
      <c r="J10" s="63"/>
      <c r="K10" s="63"/>
      <c r="L10" s="63"/>
      <c r="M10" s="63"/>
      <c r="N10" s="64"/>
    </row>
    <row r="11" spans="1:14" ht="15">
      <c r="A11" s="29" t="s">
        <v>9</v>
      </c>
      <c r="B11" s="63">
        <v>43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</row>
    <row r="12" spans="1:14" ht="15">
      <c r="A12" s="29" t="s">
        <v>29</v>
      </c>
      <c r="B12" s="63">
        <v>328</v>
      </c>
      <c r="C12" s="63"/>
      <c r="D12" s="63"/>
      <c r="E12" s="63"/>
      <c r="F12" s="63"/>
      <c r="G12" s="63"/>
      <c r="H12" s="63"/>
      <c r="I12" s="63">
        <v>1</v>
      </c>
      <c r="J12" s="63">
        <v>1</v>
      </c>
      <c r="K12" s="63">
        <v>1</v>
      </c>
      <c r="L12" s="63">
        <v>2</v>
      </c>
      <c r="M12" s="63"/>
      <c r="N12" s="64"/>
    </row>
    <row r="13" spans="1:14" ht="15">
      <c r="A13" s="29" t="s">
        <v>30</v>
      </c>
      <c r="B13" s="63">
        <v>143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1:14" ht="15">
      <c r="A14" s="29" t="s">
        <v>45</v>
      </c>
      <c r="B14" s="63">
        <v>55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</row>
    <row r="15" spans="1:14" ht="15">
      <c r="A15" s="29" t="s">
        <v>11</v>
      </c>
      <c r="B15" s="68">
        <v>114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</row>
    <row r="16" spans="1:14" ht="15">
      <c r="A16" s="29" t="s">
        <v>46</v>
      </c>
      <c r="B16" s="68">
        <v>86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>
        <v>1</v>
      </c>
      <c r="N16" s="69"/>
    </row>
    <row r="17" spans="1:14" ht="15">
      <c r="A17" s="29" t="s">
        <v>13</v>
      </c>
      <c r="B17" s="68">
        <v>89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>
        <v>1</v>
      </c>
    </row>
    <row r="18" spans="1:14" ht="15">
      <c r="A18" s="67" t="s">
        <v>17</v>
      </c>
      <c r="B18" s="68">
        <v>150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</row>
    <row r="19" spans="1:14" ht="15.75" thickBot="1">
      <c r="A19" s="31"/>
      <c r="B19" s="65">
        <f>SUM(B3:B18)</f>
        <v>2188</v>
      </c>
      <c r="C19" s="65">
        <f>SUM(C3:C18)</f>
        <v>1</v>
      </c>
      <c r="D19" s="65">
        <f>SUM(D4:D14)</f>
        <v>1</v>
      </c>
      <c r="E19" s="65">
        <f>SUM(E4:E14)</f>
        <v>1</v>
      </c>
      <c r="F19" s="65">
        <f aca="true" t="shared" si="0" ref="F19:L19">SUM(F4:F14)</f>
        <v>1</v>
      </c>
      <c r="G19" s="65">
        <f t="shared" si="0"/>
        <v>1</v>
      </c>
      <c r="H19" s="65">
        <f t="shared" si="0"/>
        <v>1</v>
      </c>
      <c r="I19" s="65"/>
      <c r="J19" s="65"/>
      <c r="K19" s="65"/>
      <c r="L19" s="65">
        <f t="shared" si="0"/>
        <v>2</v>
      </c>
      <c r="M19" s="65">
        <f>SUM(M4:M14)</f>
        <v>0</v>
      </c>
      <c r="N19" s="66">
        <f>SUM(N4:N14)</f>
        <v>0</v>
      </c>
    </row>
  </sheetData>
  <sheetProtection/>
  <mergeCells count="1">
    <mergeCell ref="B1:N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4" bestFit="1" customWidth="1"/>
    <col min="2" max="3" width="9.28125" style="9" customWidth="1"/>
    <col min="4" max="16384" width="9.140625" style="4" customWidth="1"/>
  </cols>
  <sheetData>
    <row r="1" spans="1:3" ht="105.75" customHeight="1">
      <c r="A1" s="46" t="s">
        <v>18</v>
      </c>
      <c r="B1" s="138" t="s">
        <v>19</v>
      </c>
      <c r="C1" s="139"/>
    </row>
    <row r="2" spans="1:3" ht="245.25" customHeight="1">
      <c r="A2" s="12" t="s">
        <v>54</v>
      </c>
      <c r="B2" s="76" t="s">
        <v>80</v>
      </c>
      <c r="C2" s="47" t="s">
        <v>193</v>
      </c>
    </row>
    <row r="3" spans="1:3" ht="20.25">
      <c r="A3" s="15" t="s">
        <v>5</v>
      </c>
      <c r="B3" s="16">
        <v>44</v>
      </c>
      <c r="C3" s="48">
        <v>1</v>
      </c>
    </row>
    <row r="4" spans="1:3" ht="20.25">
      <c r="A4" s="15"/>
      <c r="B4" s="16"/>
      <c r="C4" s="48"/>
    </row>
    <row r="5" spans="1:3" ht="21" thickBot="1">
      <c r="A5" s="17" t="s">
        <v>36</v>
      </c>
      <c r="B5" s="18">
        <f>SUM(B3:B4)</f>
        <v>44</v>
      </c>
      <c r="C5" s="49">
        <f>SUM(C3:C4)</f>
        <v>1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0"/>
  <sheetViews>
    <sheetView workbookViewId="0" topLeftCell="A1">
      <selection activeCell="D12" sqref="D12"/>
    </sheetView>
  </sheetViews>
  <sheetFormatPr defaultColWidth="9.140625" defaultRowHeight="12.75"/>
  <cols>
    <col min="1" max="1" width="35.28125" style="19" bestFit="1" customWidth="1"/>
    <col min="2" max="4" width="6.00390625" style="23" bestFit="1" customWidth="1"/>
    <col min="5" max="5" width="4.57421875" style="23" bestFit="1" customWidth="1"/>
    <col min="6" max="21" width="3.7109375" style="23" customWidth="1"/>
    <col min="22" max="22" width="37.00390625" style="19" bestFit="1" customWidth="1"/>
    <col min="23" max="23" width="6.00390625" style="23" bestFit="1" customWidth="1"/>
    <col min="24" max="24" width="4.57421875" style="23" bestFit="1" customWidth="1"/>
    <col min="25" max="30" width="3.7109375" style="23" customWidth="1"/>
    <col min="31" max="16384" width="9.140625" style="19" customWidth="1"/>
  </cols>
  <sheetData>
    <row r="1" spans="1:30" ht="69" customHeight="1">
      <c r="A1" s="41" t="s">
        <v>18</v>
      </c>
      <c r="B1" s="140" t="s">
        <v>34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98"/>
      <c r="V1" s="41" t="s">
        <v>18</v>
      </c>
      <c r="W1" s="140" t="s">
        <v>56</v>
      </c>
      <c r="X1" s="140"/>
      <c r="Y1" s="140"/>
      <c r="Z1" s="140"/>
      <c r="AA1" s="140"/>
      <c r="AB1" s="140"/>
      <c r="AC1" s="140"/>
      <c r="AD1" s="141"/>
    </row>
    <row r="2" spans="1:30" ht="186.75" customHeight="1">
      <c r="A2" s="12" t="s">
        <v>54</v>
      </c>
      <c r="B2" s="77" t="s">
        <v>81</v>
      </c>
      <c r="C2" s="77" t="s">
        <v>82</v>
      </c>
      <c r="D2" s="95" t="s">
        <v>115</v>
      </c>
      <c r="E2" s="95" t="s">
        <v>116</v>
      </c>
      <c r="F2" s="95" t="s">
        <v>117</v>
      </c>
      <c r="G2" s="95" t="s">
        <v>118</v>
      </c>
      <c r="H2" s="95" t="s">
        <v>151</v>
      </c>
      <c r="I2" s="95" t="s">
        <v>195</v>
      </c>
      <c r="J2" s="95" t="s">
        <v>196</v>
      </c>
      <c r="K2" s="95" t="s">
        <v>197</v>
      </c>
      <c r="L2" s="95" t="s">
        <v>198</v>
      </c>
      <c r="M2" s="95" t="s">
        <v>199</v>
      </c>
      <c r="N2" s="95" t="s">
        <v>200</v>
      </c>
      <c r="O2" s="95"/>
      <c r="P2" s="95"/>
      <c r="Q2" s="95"/>
      <c r="R2" s="95"/>
      <c r="S2" s="95"/>
      <c r="T2" s="95"/>
      <c r="U2" s="99"/>
      <c r="V2" s="79" t="s">
        <v>55</v>
      </c>
      <c r="W2" s="77" t="s">
        <v>83</v>
      </c>
      <c r="X2" s="77" t="s">
        <v>84</v>
      </c>
      <c r="Y2" s="78" t="s">
        <v>115</v>
      </c>
      <c r="Z2" s="78" t="s">
        <v>201</v>
      </c>
      <c r="AA2" s="78" t="s">
        <v>202</v>
      </c>
      <c r="AB2" s="78" t="s">
        <v>203</v>
      </c>
      <c r="AC2" s="78"/>
      <c r="AD2" s="42"/>
    </row>
    <row r="3" spans="1:30" ht="18">
      <c r="A3" s="25" t="s">
        <v>20</v>
      </c>
      <c r="B3" s="22">
        <v>109</v>
      </c>
      <c r="C3" s="22">
        <v>115</v>
      </c>
      <c r="D3" s="22">
        <v>139</v>
      </c>
      <c r="E3" s="22">
        <v>1</v>
      </c>
      <c r="F3" s="22">
        <v>3</v>
      </c>
      <c r="G3" s="22">
        <v>2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00"/>
      <c r="V3" s="25"/>
      <c r="W3" s="22"/>
      <c r="X3" s="22"/>
      <c r="Y3" s="22"/>
      <c r="Z3" s="22"/>
      <c r="AA3" s="22"/>
      <c r="AB3" s="22"/>
      <c r="AC3" s="22"/>
      <c r="AD3" s="39"/>
    </row>
    <row r="4" spans="1:30" ht="18">
      <c r="A4" s="25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00"/>
      <c r="V4" s="25" t="s">
        <v>1</v>
      </c>
      <c r="W4" s="22">
        <v>58</v>
      </c>
      <c r="X4" s="22">
        <v>52</v>
      </c>
      <c r="Y4" s="22">
        <v>1</v>
      </c>
      <c r="Z4" s="22">
        <v>1</v>
      </c>
      <c r="AA4" s="22"/>
      <c r="AB4" s="22"/>
      <c r="AC4" s="22"/>
      <c r="AD4" s="39"/>
    </row>
    <row r="5" spans="1:30" ht="18">
      <c r="A5" s="2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100"/>
      <c r="V5" s="25" t="s">
        <v>2</v>
      </c>
      <c r="W5" s="22">
        <v>67</v>
      </c>
      <c r="X5" s="22">
        <v>46</v>
      </c>
      <c r="Y5" s="22">
        <v>5</v>
      </c>
      <c r="Z5" s="22"/>
      <c r="AA5" s="22">
        <v>1</v>
      </c>
      <c r="AB5" s="22">
        <v>1</v>
      </c>
      <c r="AC5" s="22"/>
      <c r="AD5" s="39"/>
    </row>
    <row r="6" spans="1:30" ht="18">
      <c r="A6" s="25" t="s">
        <v>7</v>
      </c>
      <c r="B6" s="22">
        <v>25</v>
      </c>
      <c r="C6" s="22">
        <v>18</v>
      </c>
      <c r="D6" s="22">
        <v>22</v>
      </c>
      <c r="E6" s="22"/>
      <c r="F6" s="22"/>
      <c r="G6" s="22">
        <v>1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100"/>
      <c r="V6" s="25"/>
      <c r="W6" s="22"/>
      <c r="X6" s="22"/>
      <c r="Y6" s="22"/>
      <c r="Z6" s="22"/>
      <c r="AA6" s="22"/>
      <c r="AB6" s="22"/>
      <c r="AC6" s="22"/>
      <c r="AD6" s="39"/>
    </row>
    <row r="7" spans="1:30" ht="18">
      <c r="A7" s="25" t="s">
        <v>8</v>
      </c>
      <c r="B7" s="22">
        <v>46</v>
      </c>
      <c r="C7" s="22">
        <v>37</v>
      </c>
      <c r="D7" s="22">
        <v>23</v>
      </c>
      <c r="E7" s="22"/>
      <c r="F7" s="22"/>
      <c r="G7" s="22"/>
      <c r="H7" s="22">
        <v>1</v>
      </c>
      <c r="I7" s="22">
        <v>1</v>
      </c>
      <c r="J7" s="22">
        <v>1</v>
      </c>
      <c r="K7" s="22">
        <v>1</v>
      </c>
      <c r="L7" s="22"/>
      <c r="M7" s="22"/>
      <c r="N7" s="22"/>
      <c r="O7" s="22"/>
      <c r="P7" s="22"/>
      <c r="Q7" s="22"/>
      <c r="R7" s="22"/>
      <c r="S7" s="22"/>
      <c r="T7" s="22"/>
      <c r="U7" s="100"/>
      <c r="V7" s="25"/>
      <c r="W7" s="22"/>
      <c r="X7" s="22"/>
      <c r="Y7" s="22"/>
      <c r="Z7" s="22"/>
      <c r="AA7" s="22"/>
      <c r="AB7" s="22"/>
      <c r="AC7" s="22"/>
      <c r="AD7" s="39"/>
    </row>
    <row r="8" spans="1:30" ht="18">
      <c r="A8" s="25" t="s">
        <v>194</v>
      </c>
      <c r="B8" s="22">
        <v>183</v>
      </c>
      <c r="C8" s="22">
        <v>150</v>
      </c>
      <c r="D8" s="22">
        <v>89</v>
      </c>
      <c r="E8" s="22"/>
      <c r="F8" s="22"/>
      <c r="G8" s="22"/>
      <c r="H8" s="22"/>
      <c r="I8" s="22"/>
      <c r="J8" s="22"/>
      <c r="K8" s="22"/>
      <c r="L8" s="22">
        <v>2</v>
      </c>
      <c r="M8" s="22">
        <v>1</v>
      </c>
      <c r="N8" s="22">
        <v>1</v>
      </c>
      <c r="O8" s="22"/>
      <c r="P8" s="22"/>
      <c r="Q8" s="22"/>
      <c r="R8" s="22"/>
      <c r="S8" s="22"/>
      <c r="T8" s="22"/>
      <c r="U8" s="100"/>
      <c r="V8" s="25"/>
      <c r="W8" s="22"/>
      <c r="X8" s="22"/>
      <c r="Y8" s="22"/>
      <c r="Z8" s="22"/>
      <c r="AA8" s="22"/>
      <c r="AB8" s="22"/>
      <c r="AC8" s="22"/>
      <c r="AD8" s="39"/>
    </row>
    <row r="9" spans="1:30" ht="18">
      <c r="A9" s="25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100"/>
      <c r="V9" s="25"/>
      <c r="W9" s="22"/>
      <c r="X9" s="22"/>
      <c r="Y9" s="22"/>
      <c r="Z9" s="22"/>
      <c r="AA9" s="22"/>
      <c r="AB9" s="22"/>
      <c r="AC9" s="22"/>
      <c r="AD9" s="39"/>
    </row>
    <row r="10" spans="1:30" ht="18.75" thickBot="1">
      <c r="A10" s="43" t="s">
        <v>36</v>
      </c>
      <c r="B10" s="44">
        <f>SUM(B3:B8)</f>
        <v>363</v>
      </c>
      <c r="C10" s="44">
        <f>SUM(C3:C8)</f>
        <v>320</v>
      </c>
      <c r="D10" s="44">
        <f aca="true" t="shared" si="0" ref="D10:N10">SUM(D3:D8)</f>
        <v>273</v>
      </c>
      <c r="E10" s="44">
        <f t="shared" si="0"/>
        <v>1</v>
      </c>
      <c r="F10" s="44">
        <f t="shared" si="0"/>
        <v>3</v>
      </c>
      <c r="G10" s="44">
        <f t="shared" si="0"/>
        <v>3</v>
      </c>
      <c r="H10" s="44">
        <f t="shared" si="0"/>
        <v>1</v>
      </c>
      <c r="I10" s="44">
        <f t="shared" si="0"/>
        <v>1</v>
      </c>
      <c r="J10" s="44">
        <f t="shared" si="0"/>
        <v>1</v>
      </c>
      <c r="K10" s="44">
        <f t="shared" si="0"/>
        <v>1</v>
      </c>
      <c r="L10" s="44">
        <f t="shared" si="0"/>
        <v>2</v>
      </c>
      <c r="M10" s="44">
        <f t="shared" si="0"/>
        <v>1</v>
      </c>
      <c r="N10" s="44">
        <f t="shared" si="0"/>
        <v>1</v>
      </c>
      <c r="O10" s="44"/>
      <c r="P10" s="44"/>
      <c r="Q10" s="44"/>
      <c r="R10" s="44"/>
      <c r="S10" s="44"/>
      <c r="T10" s="44"/>
      <c r="U10" s="101"/>
      <c r="V10" s="43" t="s">
        <v>36</v>
      </c>
      <c r="W10" s="44">
        <f aca="true" t="shared" si="1" ref="W10:AD10">SUM(W3:W8)</f>
        <v>125</v>
      </c>
      <c r="X10" s="44">
        <f t="shared" si="1"/>
        <v>98</v>
      </c>
      <c r="Y10" s="44">
        <f t="shared" si="1"/>
        <v>6</v>
      </c>
      <c r="Z10" s="44">
        <f t="shared" si="1"/>
        <v>1</v>
      </c>
      <c r="AA10" s="44">
        <f t="shared" si="1"/>
        <v>1</v>
      </c>
      <c r="AB10" s="44">
        <f t="shared" si="1"/>
        <v>1</v>
      </c>
      <c r="AC10" s="44">
        <f t="shared" si="1"/>
        <v>0</v>
      </c>
      <c r="AD10" s="45">
        <f t="shared" si="1"/>
        <v>0</v>
      </c>
    </row>
  </sheetData>
  <sheetProtection/>
  <mergeCells count="2">
    <mergeCell ref="B1:T1"/>
    <mergeCell ref="W1:AD1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4.421875" style="11" bestFit="1" customWidth="1"/>
    <col min="2" max="2" width="8.8515625" style="24" bestFit="1" customWidth="1"/>
    <col min="3" max="3" width="5.00390625" style="24" customWidth="1"/>
    <col min="4" max="5" width="5.00390625" style="24" bestFit="1" customWidth="1"/>
    <col min="6" max="12" width="4.28125" style="24" customWidth="1"/>
    <col min="13" max="16384" width="9.140625" style="11" customWidth="1"/>
  </cols>
  <sheetData>
    <row r="1" spans="1:12" ht="53.25" customHeight="1">
      <c r="A1" s="50" t="s">
        <v>18</v>
      </c>
      <c r="B1" s="138" t="s">
        <v>35</v>
      </c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2" ht="177.75" customHeight="1">
      <c r="A2" s="12" t="s">
        <v>51</v>
      </c>
      <c r="B2" s="76" t="s">
        <v>85</v>
      </c>
      <c r="C2" s="13" t="s">
        <v>86</v>
      </c>
      <c r="D2" s="73" t="s">
        <v>204</v>
      </c>
      <c r="E2" s="73"/>
      <c r="F2" s="73"/>
      <c r="G2" s="14"/>
      <c r="H2" s="14"/>
      <c r="I2" s="14"/>
      <c r="J2" s="14" t="s">
        <v>18</v>
      </c>
      <c r="K2" s="14" t="s">
        <v>18</v>
      </c>
      <c r="L2" s="47" t="s">
        <v>18</v>
      </c>
    </row>
    <row r="3" spans="1:12" ht="20.25">
      <c r="A3" s="15" t="s">
        <v>30</v>
      </c>
      <c r="B3" s="16">
        <v>108</v>
      </c>
      <c r="C3" s="16">
        <v>58</v>
      </c>
      <c r="D3" s="16">
        <v>1</v>
      </c>
      <c r="E3" s="16"/>
      <c r="F3" s="16"/>
      <c r="G3" s="16"/>
      <c r="H3" s="16"/>
      <c r="I3" s="16" t="s">
        <v>18</v>
      </c>
      <c r="J3" s="16" t="s">
        <v>18</v>
      </c>
      <c r="K3" s="16" t="s">
        <v>18</v>
      </c>
      <c r="L3" s="48" t="s">
        <v>18</v>
      </c>
    </row>
    <row r="4" spans="1:12" ht="21" thickBot="1">
      <c r="A4" s="51" t="s">
        <v>36</v>
      </c>
      <c r="B4" s="52">
        <f aca="true" t="shared" si="0" ref="B4:L4">SUM(B3:B3)</f>
        <v>108</v>
      </c>
      <c r="C4" s="52">
        <f t="shared" si="0"/>
        <v>58</v>
      </c>
      <c r="D4" s="52">
        <f t="shared" si="0"/>
        <v>1</v>
      </c>
      <c r="E4" s="52">
        <f t="shared" si="0"/>
        <v>0</v>
      </c>
      <c r="F4" s="52">
        <f t="shared" si="0"/>
        <v>0</v>
      </c>
      <c r="G4" s="52">
        <f t="shared" si="0"/>
        <v>0</v>
      </c>
      <c r="H4" s="52">
        <f t="shared" si="0"/>
        <v>0</v>
      </c>
      <c r="I4" s="52">
        <f t="shared" si="0"/>
        <v>0</v>
      </c>
      <c r="J4" s="52">
        <f t="shared" si="0"/>
        <v>0</v>
      </c>
      <c r="K4" s="52">
        <f t="shared" si="0"/>
        <v>0</v>
      </c>
      <c r="L4" s="53">
        <f t="shared" si="0"/>
        <v>0</v>
      </c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T21"/>
  <sheetViews>
    <sheetView workbookViewId="0" topLeftCell="AR1">
      <selection activeCell="AR1" sqref="AR1:BS1"/>
    </sheetView>
  </sheetViews>
  <sheetFormatPr defaultColWidth="9.140625" defaultRowHeight="12.75"/>
  <cols>
    <col min="1" max="1" width="32.8515625" style="28" bestFit="1" customWidth="1"/>
    <col min="2" max="3" width="5.421875" style="33" bestFit="1" customWidth="1"/>
    <col min="4" max="4" width="4.00390625" style="33" bestFit="1" customWidth="1"/>
    <col min="5" max="17" width="3.00390625" style="33" customWidth="1"/>
    <col min="18" max="18" width="6.57421875" style="33" bestFit="1" customWidth="1"/>
    <col min="19" max="19" width="5.8515625" style="33" bestFit="1" customWidth="1"/>
    <col min="20" max="20" width="5.28125" style="33" bestFit="1" customWidth="1"/>
    <col min="21" max="21" width="4.00390625" style="33" bestFit="1" customWidth="1"/>
    <col min="22" max="25" width="3.140625" style="33" customWidth="1"/>
    <col min="26" max="43" width="3.00390625" style="33" customWidth="1"/>
    <col min="44" max="44" width="6.57421875" style="33" bestFit="1" customWidth="1"/>
    <col min="45" max="71" width="3.00390625" style="33" customWidth="1"/>
    <col min="72" max="72" width="5.8515625" style="33" bestFit="1" customWidth="1"/>
    <col min="73" max="73" width="4.00390625" style="33" bestFit="1" customWidth="1"/>
    <col min="74" max="100" width="3.00390625" style="33" customWidth="1"/>
    <col min="101" max="101" width="5.8515625" style="28" bestFit="1" customWidth="1"/>
    <col min="102" max="124" width="3.00390625" style="28" customWidth="1"/>
    <col min="125" max="16384" width="9.140625" style="28" customWidth="1"/>
  </cols>
  <sheetData>
    <row r="1" spans="1:124" ht="39" customHeight="1" thickBot="1">
      <c r="A1" s="80" t="s">
        <v>18</v>
      </c>
      <c r="B1" s="146" t="s">
        <v>39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  <c r="R1" s="146" t="s">
        <v>38</v>
      </c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8"/>
      <c r="AR1" s="146" t="s">
        <v>272</v>
      </c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6" t="s">
        <v>37</v>
      </c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8"/>
      <c r="CW1" s="142" t="s">
        <v>106</v>
      </c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4"/>
      <c r="DR1" s="144"/>
      <c r="DS1" s="144"/>
      <c r="DT1" s="145"/>
    </row>
    <row r="2" spans="1:124" ht="141">
      <c r="A2" s="81" t="s">
        <v>54</v>
      </c>
      <c r="B2" s="112" t="s">
        <v>87</v>
      </c>
      <c r="C2" s="113" t="s">
        <v>88</v>
      </c>
      <c r="D2" s="114" t="s">
        <v>127</v>
      </c>
      <c r="E2" s="114" t="s">
        <v>128</v>
      </c>
      <c r="F2" s="114" t="s">
        <v>205</v>
      </c>
      <c r="G2" s="114" t="s">
        <v>206</v>
      </c>
      <c r="H2" s="114" t="s">
        <v>207</v>
      </c>
      <c r="I2" s="114" t="s">
        <v>208</v>
      </c>
      <c r="J2" s="114" t="s">
        <v>209</v>
      </c>
      <c r="K2" s="114"/>
      <c r="L2" s="114"/>
      <c r="M2" s="114"/>
      <c r="N2" s="114"/>
      <c r="O2" s="114"/>
      <c r="P2" s="114"/>
      <c r="Q2" s="115"/>
      <c r="R2" s="112" t="s">
        <v>89</v>
      </c>
      <c r="S2" s="113" t="s">
        <v>90</v>
      </c>
      <c r="T2" s="116" t="s">
        <v>212</v>
      </c>
      <c r="U2" s="117" t="s">
        <v>213</v>
      </c>
      <c r="V2" s="117" t="s">
        <v>214</v>
      </c>
      <c r="W2" s="117" t="s">
        <v>218</v>
      </c>
      <c r="X2" s="117" t="s">
        <v>206</v>
      </c>
      <c r="Y2" s="117" t="s">
        <v>219</v>
      </c>
      <c r="Z2" s="117" t="s">
        <v>220</v>
      </c>
      <c r="AA2" s="117" t="s">
        <v>221</v>
      </c>
      <c r="AB2" s="117" t="s">
        <v>222</v>
      </c>
      <c r="AC2" s="117" t="s">
        <v>223</v>
      </c>
      <c r="AD2" s="117" t="s">
        <v>224</v>
      </c>
      <c r="AE2" s="117" t="s">
        <v>225</v>
      </c>
      <c r="AF2" s="117" t="s">
        <v>226</v>
      </c>
      <c r="AG2" s="117" t="s">
        <v>230</v>
      </c>
      <c r="AH2" s="117" t="s">
        <v>231</v>
      </c>
      <c r="AI2" s="117" t="s">
        <v>232</v>
      </c>
      <c r="AJ2" s="117" t="s">
        <v>233</v>
      </c>
      <c r="AK2" s="118"/>
      <c r="AL2" s="118"/>
      <c r="AM2" s="118"/>
      <c r="AN2" s="118"/>
      <c r="AO2" s="118"/>
      <c r="AP2" s="118"/>
      <c r="AQ2" s="118"/>
      <c r="AR2" s="112" t="s">
        <v>91</v>
      </c>
      <c r="AS2" s="117" t="s">
        <v>210</v>
      </c>
      <c r="AT2" s="117" t="s">
        <v>211</v>
      </c>
      <c r="AU2" s="117" t="s">
        <v>215</v>
      </c>
      <c r="AV2" s="117" t="s">
        <v>216</v>
      </c>
      <c r="AW2" s="117" t="s">
        <v>217</v>
      </c>
      <c r="AX2" s="117" t="s">
        <v>219</v>
      </c>
      <c r="AY2" s="117" t="s">
        <v>229</v>
      </c>
      <c r="AZ2" s="117" t="s">
        <v>227</v>
      </c>
      <c r="BA2" s="117" t="s">
        <v>228</v>
      </c>
      <c r="BB2" s="117" t="s">
        <v>220</v>
      </c>
      <c r="BC2" s="117" t="s">
        <v>226</v>
      </c>
      <c r="BD2" s="117" t="s">
        <v>234</v>
      </c>
      <c r="BE2" s="117" t="s">
        <v>232</v>
      </c>
      <c r="BF2" s="117" t="s">
        <v>235</v>
      </c>
      <c r="BG2" s="117" t="s">
        <v>236</v>
      </c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20"/>
      <c r="BT2" s="109" t="s">
        <v>92</v>
      </c>
      <c r="BU2" s="107" t="s">
        <v>237</v>
      </c>
      <c r="BV2" s="107" t="s">
        <v>238</v>
      </c>
      <c r="BW2" s="107" t="s">
        <v>166</v>
      </c>
      <c r="BX2" s="107" t="s">
        <v>239</v>
      </c>
      <c r="BY2" s="107" t="s">
        <v>244</v>
      </c>
      <c r="BZ2" s="107" t="s">
        <v>252</v>
      </c>
      <c r="CA2" s="107" t="s">
        <v>246</v>
      </c>
      <c r="CB2" s="107" t="s">
        <v>241</v>
      </c>
      <c r="CC2" s="107" t="s">
        <v>247</v>
      </c>
      <c r="CD2" s="107" t="s">
        <v>248</v>
      </c>
      <c r="CE2" s="107" t="s">
        <v>207</v>
      </c>
      <c r="CF2" s="107" t="s">
        <v>249</v>
      </c>
      <c r="CG2" s="107" t="s">
        <v>123</v>
      </c>
      <c r="CH2" s="107" t="s">
        <v>250</v>
      </c>
      <c r="CI2" s="107" t="s">
        <v>251</v>
      </c>
      <c r="CJ2" s="107" t="s">
        <v>264</v>
      </c>
      <c r="CK2" s="107" t="s">
        <v>234</v>
      </c>
      <c r="CL2" s="107" t="s">
        <v>265</v>
      </c>
      <c r="CM2" s="107" t="s">
        <v>266</v>
      </c>
      <c r="CN2" s="107" t="s">
        <v>267</v>
      </c>
      <c r="CO2" s="107" t="s">
        <v>268</v>
      </c>
      <c r="CP2" s="107"/>
      <c r="CQ2" s="107"/>
      <c r="CR2" s="107"/>
      <c r="CS2" s="107"/>
      <c r="CT2" s="107"/>
      <c r="CU2" s="107"/>
      <c r="CV2" s="108"/>
      <c r="CW2" s="123" t="s">
        <v>107</v>
      </c>
      <c r="CX2" s="121" t="s">
        <v>238</v>
      </c>
      <c r="CY2" s="121" t="s">
        <v>166</v>
      </c>
      <c r="CZ2" s="121" t="s">
        <v>240</v>
      </c>
      <c r="DA2" s="121" t="s">
        <v>241</v>
      </c>
      <c r="DB2" s="121" t="s">
        <v>242</v>
      </c>
      <c r="DC2" s="121" t="s">
        <v>243</v>
      </c>
      <c r="DD2" s="121" t="s">
        <v>245</v>
      </c>
      <c r="DE2" s="121" t="s">
        <v>253</v>
      </c>
      <c r="DF2" s="121" t="s">
        <v>254</v>
      </c>
      <c r="DG2" s="121" t="s">
        <v>255</v>
      </c>
      <c r="DH2" s="121" t="s">
        <v>256</v>
      </c>
      <c r="DI2" s="121" t="s">
        <v>257</v>
      </c>
      <c r="DJ2" s="121" t="s">
        <v>258</v>
      </c>
      <c r="DK2" s="121" t="s">
        <v>259</v>
      </c>
      <c r="DL2" s="121" t="s">
        <v>260</v>
      </c>
      <c r="DM2" s="121" t="s">
        <v>261</v>
      </c>
      <c r="DN2" s="121" t="s">
        <v>123</v>
      </c>
      <c r="DO2" s="121" t="s">
        <v>250</v>
      </c>
      <c r="DP2" s="121" t="s">
        <v>262</v>
      </c>
      <c r="DQ2" s="121" t="s">
        <v>263</v>
      </c>
      <c r="DR2" s="121" t="s">
        <v>269</v>
      </c>
      <c r="DS2" s="121" t="s">
        <v>270</v>
      </c>
      <c r="DT2" s="122" t="s">
        <v>271</v>
      </c>
    </row>
    <row r="3" spans="1:124" ht="15" customHeight="1">
      <c r="A3" s="82" t="s">
        <v>21</v>
      </c>
      <c r="B3" s="84">
        <v>133</v>
      </c>
      <c r="C3" s="30">
        <v>194</v>
      </c>
      <c r="D3" s="30">
        <v>1</v>
      </c>
      <c r="E3" s="30">
        <v>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5"/>
      <c r="R3" s="86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103"/>
      <c r="AL3" s="103"/>
      <c r="AM3" s="103"/>
      <c r="AN3" s="103"/>
      <c r="AO3" s="103"/>
      <c r="AP3" s="103"/>
      <c r="AQ3" s="103"/>
      <c r="AR3" s="86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105"/>
      <c r="BT3" s="86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8"/>
      <c r="CW3" s="110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90"/>
    </row>
    <row r="4" spans="1:124" ht="15">
      <c r="A4" s="82" t="s">
        <v>23</v>
      </c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  <c r="R4" s="84">
        <v>101</v>
      </c>
      <c r="S4" s="30">
        <v>77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02"/>
      <c r="AL4" s="102"/>
      <c r="AM4" s="102"/>
      <c r="AN4" s="102"/>
      <c r="AO4" s="102"/>
      <c r="AP4" s="102"/>
      <c r="AQ4" s="102"/>
      <c r="AR4" s="84">
        <v>112</v>
      </c>
      <c r="AS4" s="30">
        <v>1</v>
      </c>
      <c r="AT4" s="30">
        <v>1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104"/>
      <c r="BT4" s="86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  <c r="CW4" s="110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90"/>
    </row>
    <row r="5" spans="1:124" ht="15">
      <c r="A5" s="82" t="s">
        <v>24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  <c r="R5" s="84">
        <v>149</v>
      </c>
      <c r="S5" s="30">
        <v>122</v>
      </c>
      <c r="T5" s="30">
        <v>1</v>
      </c>
      <c r="U5" s="30">
        <v>1</v>
      </c>
      <c r="V5" s="30">
        <v>1</v>
      </c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102"/>
      <c r="AL5" s="102"/>
      <c r="AM5" s="102"/>
      <c r="AN5" s="102"/>
      <c r="AO5" s="102"/>
      <c r="AP5" s="102"/>
      <c r="AQ5" s="102"/>
      <c r="AR5" s="84">
        <v>185</v>
      </c>
      <c r="AS5" s="30"/>
      <c r="AT5" s="30"/>
      <c r="AU5" s="30">
        <v>1</v>
      </c>
      <c r="AV5" s="30">
        <v>1</v>
      </c>
      <c r="AW5" s="30">
        <v>1</v>
      </c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104"/>
      <c r="BT5" s="86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8"/>
      <c r="CW5" s="110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90"/>
    </row>
    <row r="6" spans="1:124" ht="15">
      <c r="A6" s="82" t="s">
        <v>3</v>
      </c>
      <c r="B6" s="84">
        <v>29</v>
      </c>
      <c r="C6" s="30">
        <v>57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5"/>
      <c r="R6" s="86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103"/>
      <c r="AL6" s="103"/>
      <c r="AM6" s="103"/>
      <c r="AN6" s="103"/>
      <c r="AO6" s="103"/>
      <c r="AP6" s="103"/>
      <c r="AQ6" s="103"/>
      <c r="AR6" s="86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105"/>
      <c r="BT6" s="86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8"/>
      <c r="CW6" s="110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90"/>
    </row>
    <row r="7" spans="1:124" ht="15">
      <c r="A7" s="82" t="s">
        <v>25</v>
      </c>
      <c r="B7" s="84">
        <v>145</v>
      </c>
      <c r="C7" s="30">
        <v>184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5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103"/>
      <c r="AL7" s="103"/>
      <c r="AM7" s="103"/>
      <c r="AN7" s="103"/>
      <c r="AO7" s="103"/>
      <c r="AP7" s="103"/>
      <c r="AQ7" s="103"/>
      <c r="AR7" s="86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105"/>
      <c r="BT7" s="86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8"/>
      <c r="CW7" s="110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90"/>
    </row>
    <row r="8" spans="1:124" ht="15">
      <c r="A8" s="82" t="s">
        <v>4</v>
      </c>
      <c r="B8" s="84">
        <v>51</v>
      </c>
      <c r="C8" s="30">
        <v>134</v>
      </c>
      <c r="D8" s="30"/>
      <c r="E8" s="30"/>
      <c r="F8" s="30">
        <v>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86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103"/>
      <c r="AL8" s="103"/>
      <c r="AM8" s="103"/>
      <c r="AN8" s="103"/>
      <c r="AO8" s="103"/>
      <c r="AP8" s="103"/>
      <c r="AQ8" s="103"/>
      <c r="AR8" s="86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105"/>
      <c r="BT8" s="86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8"/>
      <c r="CW8" s="110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90"/>
    </row>
    <row r="9" spans="1:124" ht="15">
      <c r="A9" s="82" t="s">
        <v>27</v>
      </c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  <c r="R9" s="84">
        <v>273</v>
      </c>
      <c r="S9" s="30">
        <v>204</v>
      </c>
      <c r="T9" s="30"/>
      <c r="U9" s="30"/>
      <c r="V9" s="30"/>
      <c r="W9" s="30">
        <v>1</v>
      </c>
      <c r="X9" s="30">
        <v>1</v>
      </c>
      <c r="Y9" s="30">
        <v>1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102"/>
      <c r="AL9" s="102"/>
      <c r="AM9" s="102"/>
      <c r="AN9" s="102"/>
      <c r="AO9" s="102"/>
      <c r="AP9" s="102"/>
      <c r="AQ9" s="102"/>
      <c r="AR9" s="84">
        <v>319</v>
      </c>
      <c r="AS9" s="30"/>
      <c r="AT9" s="30"/>
      <c r="AU9" s="30"/>
      <c r="AV9" s="30"/>
      <c r="AW9" s="30"/>
      <c r="AX9" s="30">
        <v>1</v>
      </c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104"/>
      <c r="BT9" s="86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8"/>
      <c r="CW9" s="110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90"/>
    </row>
    <row r="10" spans="1:124" ht="15">
      <c r="A10" s="82" t="s">
        <v>9</v>
      </c>
      <c r="B10" s="84">
        <v>13</v>
      </c>
      <c r="C10" s="30">
        <v>28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5"/>
      <c r="R10" s="86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103"/>
      <c r="AL10" s="103"/>
      <c r="AM10" s="103"/>
      <c r="AN10" s="103"/>
      <c r="AO10" s="103"/>
      <c r="AP10" s="103"/>
      <c r="AQ10" s="103"/>
      <c r="AR10" s="86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105"/>
      <c r="BT10" s="86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8"/>
      <c r="CW10" s="110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90"/>
    </row>
    <row r="11" spans="1:124" ht="15">
      <c r="A11" s="82" t="s">
        <v>29</v>
      </c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/>
      <c r="R11" s="84">
        <v>258</v>
      </c>
      <c r="S11" s="30">
        <v>211</v>
      </c>
      <c r="T11" s="30"/>
      <c r="U11" s="30"/>
      <c r="V11" s="30"/>
      <c r="W11" s="30"/>
      <c r="X11" s="30"/>
      <c r="Y11" s="30"/>
      <c r="Z11" s="30">
        <v>1</v>
      </c>
      <c r="AA11" s="30">
        <v>1</v>
      </c>
      <c r="AB11" s="30">
        <v>1</v>
      </c>
      <c r="AC11" s="30">
        <v>1</v>
      </c>
      <c r="AD11" s="30">
        <v>1</v>
      </c>
      <c r="AE11" s="30">
        <v>3</v>
      </c>
      <c r="AF11" s="30">
        <v>1</v>
      </c>
      <c r="AG11" s="30"/>
      <c r="AH11" s="30"/>
      <c r="AI11" s="30"/>
      <c r="AJ11" s="30"/>
      <c r="AK11" s="102"/>
      <c r="AL11" s="102"/>
      <c r="AM11" s="102"/>
      <c r="AN11" s="102"/>
      <c r="AO11" s="102"/>
      <c r="AP11" s="102"/>
      <c r="AQ11" s="102"/>
      <c r="AR11" s="84">
        <v>310</v>
      </c>
      <c r="AS11" s="30"/>
      <c r="AT11" s="30"/>
      <c r="AU11" s="30"/>
      <c r="AV11" s="30"/>
      <c r="AW11" s="30"/>
      <c r="AX11" s="30"/>
      <c r="AY11" s="30">
        <v>1</v>
      </c>
      <c r="AZ11" s="30">
        <v>3</v>
      </c>
      <c r="BA11" s="30">
        <v>1</v>
      </c>
      <c r="BB11" s="30">
        <v>1</v>
      </c>
      <c r="BC11" s="30">
        <v>1</v>
      </c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104"/>
      <c r="BT11" s="86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8"/>
      <c r="CW11" s="110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90"/>
    </row>
    <row r="12" spans="1:124" ht="15">
      <c r="A12" s="82" t="s">
        <v>31</v>
      </c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  <c r="R12" s="84">
        <v>238</v>
      </c>
      <c r="S12" s="30">
        <v>179</v>
      </c>
      <c r="T12" s="30"/>
      <c r="U12" s="30"/>
      <c r="V12" s="30"/>
      <c r="W12" s="30"/>
      <c r="X12" s="30"/>
      <c r="Y12" s="30"/>
      <c r="Z12" s="30" t="s">
        <v>18</v>
      </c>
      <c r="AA12" s="30" t="s">
        <v>18</v>
      </c>
      <c r="AB12" s="30" t="s">
        <v>18</v>
      </c>
      <c r="AC12" s="30" t="s">
        <v>18</v>
      </c>
      <c r="AD12" s="30" t="s">
        <v>18</v>
      </c>
      <c r="AE12" s="30" t="s">
        <v>18</v>
      </c>
      <c r="AF12" s="30" t="s">
        <v>18</v>
      </c>
      <c r="AG12" s="30">
        <v>1</v>
      </c>
      <c r="AH12" s="30">
        <v>1</v>
      </c>
      <c r="AI12" s="30">
        <v>1</v>
      </c>
      <c r="AJ12" s="30">
        <v>2</v>
      </c>
      <c r="AK12" s="102"/>
      <c r="AL12" s="102"/>
      <c r="AM12" s="102"/>
      <c r="AN12" s="102"/>
      <c r="AO12" s="102"/>
      <c r="AP12" s="102"/>
      <c r="AQ12" s="102"/>
      <c r="AR12" s="84">
        <v>291</v>
      </c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>
        <v>1</v>
      </c>
      <c r="BE12" s="30">
        <v>1</v>
      </c>
      <c r="BF12" s="30">
        <v>1</v>
      </c>
      <c r="BG12" s="30">
        <v>1</v>
      </c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104"/>
      <c r="BT12" s="86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8"/>
      <c r="CW12" s="110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90"/>
    </row>
    <row r="13" spans="1:124" ht="15">
      <c r="A13" s="82" t="s">
        <v>10</v>
      </c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  <c r="R13" s="86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103"/>
      <c r="AL13" s="103"/>
      <c r="AM13" s="103"/>
      <c r="AN13" s="103"/>
      <c r="AO13" s="103"/>
      <c r="AP13" s="103"/>
      <c r="AQ13" s="103"/>
      <c r="AR13" s="86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105"/>
      <c r="BT13" s="84">
        <v>47</v>
      </c>
      <c r="BU13" s="30">
        <v>1</v>
      </c>
      <c r="BV13" s="30">
        <v>1</v>
      </c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5"/>
      <c r="CW13" s="29">
        <v>48</v>
      </c>
      <c r="CX13" s="63">
        <v>1</v>
      </c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4"/>
    </row>
    <row r="14" spans="1:124" ht="15">
      <c r="A14" s="82" t="s">
        <v>11</v>
      </c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  <c r="R14" s="86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103"/>
      <c r="AL14" s="103"/>
      <c r="AM14" s="103"/>
      <c r="AN14" s="103"/>
      <c r="AO14" s="103"/>
      <c r="AP14" s="103"/>
      <c r="AQ14" s="103"/>
      <c r="AR14" s="86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105"/>
      <c r="BT14" s="84">
        <v>116</v>
      </c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5"/>
      <c r="CW14" s="29">
        <v>106</v>
      </c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4"/>
    </row>
    <row r="15" spans="1:124" ht="15">
      <c r="A15" s="82" t="s">
        <v>12</v>
      </c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86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103"/>
      <c r="AL15" s="103"/>
      <c r="AM15" s="103"/>
      <c r="AN15" s="103"/>
      <c r="AO15" s="103"/>
      <c r="AP15" s="103"/>
      <c r="AQ15" s="103"/>
      <c r="AR15" s="86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105"/>
      <c r="BT15" s="84">
        <v>79</v>
      </c>
      <c r="BU15" s="30"/>
      <c r="BV15" s="30">
        <v>1</v>
      </c>
      <c r="BW15" s="30">
        <v>1</v>
      </c>
      <c r="BX15" s="30">
        <v>1</v>
      </c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5"/>
      <c r="CW15" s="29">
        <v>70</v>
      </c>
      <c r="CX15" s="63"/>
      <c r="CY15" s="63">
        <v>1</v>
      </c>
      <c r="CZ15" s="63">
        <v>1</v>
      </c>
      <c r="DA15" s="63">
        <v>2</v>
      </c>
      <c r="DB15" s="63">
        <v>1</v>
      </c>
      <c r="DC15" s="63">
        <v>1</v>
      </c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4"/>
    </row>
    <row r="16" spans="1:124" ht="15">
      <c r="A16" s="82" t="s">
        <v>13</v>
      </c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  <c r="R16" s="86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103"/>
      <c r="AL16" s="103"/>
      <c r="AM16" s="103"/>
      <c r="AN16" s="103"/>
      <c r="AO16" s="103"/>
      <c r="AP16" s="103"/>
      <c r="AQ16" s="103"/>
      <c r="AR16" s="86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105"/>
      <c r="BT16" s="84">
        <v>87</v>
      </c>
      <c r="BU16" s="30"/>
      <c r="BV16" s="30"/>
      <c r="BW16" s="30"/>
      <c r="BX16" s="30"/>
      <c r="BY16" s="30">
        <v>1</v>
      </c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5"/>
      <c r="CW16" s="29">
        <v>76</v>
      </c>
      <c r="CX16" s="63"/>
      <c r="CY16" s="63"/>
      <c r="CZ16" s="63"/>
      <c r="DA16" s="63"/>
      <c r="DB16" s="63"/>
      <c r="DC16" s="63"/>
      <c r="DD16" s="63">
        <v>1</v>
      </c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4"/>
    </row>
    <row r="17" spans="1:124" ht="15">
      <c r="A17" s="82" t="s">
        <v>14</v>
      </c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8"/>
      <c r="R17" s="86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103"/>
      <c r="AL17" s="103"/>
      <c r="AM17" s="103"/>
      <c r="AN17" s="103"/>
      <c r="AO17" s="103"/>
      <c r="AP17" s="103"/>
      <c r="AQ17" s="103"/>
      <c r="AR17" s="86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105"/>
      <c r="BT17" s="84">
        <v>440</v>
      </c>
      <c r="BU17" s="30">
        <v>1</v>
      </c>
      <c r="BV17" s="30"/>
      <c r="BW17" s="30"/>
      <c r="BX17" s="30"/>
      <c r="BY17" s="30"/>
      <c r="BZ17" s="30">
        <v>1</v>
      </c>
      <c r="CA17" s="30">
        <v>1</v>
      </c>
      <c r="CB17" s="30">
        <v>2</v>
      </c>
      <c r="CC17" s="30">
        <v>1</v>
      </c>
      <c r="CD17" s="30">
        <v>1</v>
      </c>
      <c r="CE17" s="30">
        <v>1</v>
      </c>
      <c r="CF17" s="30">
        <v>1</v>
      </c>
      <c r="CG17" s="30">
        <v>1</v>
      </c>
      <c r="CH17" s="30">
        <v>1</v>
      </c>
      <c r="CI17" s="30">
        <v>1</v>
      </c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5"/>
      <c r="CW17" s="29">
        <v>417</v>
      </c>
      <c r="CX17" s="63"/>
      <c r="CY17" s="63"/>
      <c r="CZ17" s="63"/>
      <c r="DA17" s="63"/>
      <c r="DB17" s="63"/>
      <c r="DC17" s="63"/>
      <c r="DD17" s="63"/>
      <c r="DE17" s="63">
        <v>1</v>
      </c>
      <c r="DF17" s="63">
        <v>1</v>
      </c>
      <c r="DG17" s="63">
        <v>1</v>
      </c>
      <c r="DH17" s="63">
        <v>1</v>
      </c>
      <c r="DI17" s="63">
        <v>1</v>
      </c>
      <c r="DJ17" s="63">
        <v>1</v>
      </c>
      <c r="DK17" s="63">
        <v>1</v>
      </c>
      <c r="DL17" s="63">
        <v>1</v>
      </c>
      <c r="DM17" s="63">
        <v>1</v>
      </c>
      <c r="DN17" s="63">
        <v>2</v>
      </c>
      <c r="DO17" s="63">
        <v>1</v>
      </c>
      <c r="DP17" s="63">
        <v>1</v>
      </c>
      <c r="DQ17" s="63">
        <v>1</v>
      </c>
      <c r="DR17" s="63"/>
      <c r="DS17" s="63"/>
      <c r="DT17" s="64"/>
    </row>
    <row r="18" spans="1:124" ht="15">
      <c r="A18" s="82" t="s">
        <v>15</v>
      </c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8"/>
      <c r="R18" s="86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103"/>
      <c r="AL18" s="103"/>
      <c r="AM18" s="103"/>
      <c r="AN18" s="103"/>
      <c r="AO18" s="103"/>
      <c r="AP18" s="103"/>
      <c r="AQ18" s="103"/>
      <c r="AR18" s="86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105"/>
      <c r="BT18" s="84">
        <v>229</v>
      </c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>
        <v>1</v>
      </c>
      <c r="CK18" s="30">
        <v>1</v>
      </c>
      <c r="CL18" s="30">
        <v>1</v>
      </c>
      <c r="CM18" s="30">
        <v>1</v>
      </c>
      <c r="CN18" s="30">
        <v>1</v>
      </c>
      <c r="CO18" s="30">
        <v>1</v>
      </c>
      <c r="CP18" s="30"/>
      <c r="CQ18" s="30"/>
      <c r="CR18" s="30"/>
      <c r="CS18" s="30"/>
      <c r="CT18" s="30"/>
      <c r="CU18" s="30"/>
      <c r="CV18" s="35"/>
      <c r="CW18" s="29">
        <v>211</v>
      </c>
      <c r="CX18" s="63"/>
      <c r="CY18" s="63"/>
      <c r="CZ18" s="63"/>
      <c r="DA18" s="63"/>
      <c r="DB18" s="63"/>
      <c r="DC18" s="63"/>
      <c r="DD18" s="63"/>
      <c r="DE18" s="63"/>
      <c r="DF18" s="63"/>
      <c r="DG18" s="63">
        <v>1</v>
      </c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>
        <v>1</v>
      </c>
      <c r="DS18" s="63">
        <v>1</v>
      </c>
      <c r="DT18" s="64">
        <v>1</v>
      </c>
    </row>
    <row r="19" spans="1:124" ht="15">
      <c r="A19" s="82" t="s">
        <v>16</v>
      </c>
      <c r="B19" s="84">
        <v>93</v>
      </c>
      <c r="C19" s="30">
        <v>147</v>
      </c>
      <c r="D19" s="30"/>
      <c r="E19" s="30"/>
      <c r="F19" s="30"/>
      <c r="G19" s="30">
        <v>1</v>
      </c>
      <c r="H19" s="30">
        <v>1</v>
      </c>
      <c r="I19" s="30">
        <v>1</v>
      </c>
      <c r="J19" s="30"/>
      <c r="K19" s="30"/>
      <c r="L19" s="30"/>
      <c r="M19" s="30"/>
      <c r="N19" s="30"/>
      <c r="O19" s="30"/>
      <c r="P19" s="30"/>
      <c r="Q19" s="35"/>
      <c r="R19" s="86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103"/>
      <c r="AL19" s="103"/>
      <c r="AM19" s="103"/>
      <c r="AN19" s="103"/>
      <c r="AO19" s="103"/>
      <c r="AP19" s="103"/>
      <c r="AQ19" s="103"/>
      <c r="AR19" s="86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105"/>
      <c r="BT19" s="86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8"/>
      <c r="CW19" s="110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90"/>
    </row>
    <row r="20" spans="1:124" ht="15">
      <c r="A20" s="82" t="s">
        <v>17</v>
      </c>
      <c r="B20" s="84">
        <v>27</v>
      </c>
      <c r="C20" s="30">
        <v>57</v>
      </c>
      <c r="D20" s="30"/>
      <c r="E20" s="30"/>
      <c r="F20" s="30"/>
      <c r="G20" s="30"/>
      <c r="H20" s="30"/>
      <c r="I20" s="30"/>
      <c r="J20" s="30">
        <v>1</v>
      </c>
      <c r="K20" s="30"/>
      <c r="L20" s="30"/>
      <c r="M20" s="30"/>
      <c r="N20" s="30"/>
      <c r="O20" s="30"/>
      <c r="P20" s="30"/>
      <c r="Q20" s="35"/>
      <c r="R20" s="86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103"/>
      <c r="AL20" s="103"/>
      <c r="AM20" s="103"/>
      <c r="AN20" s="103"/>
      <c r="AO20" s="103"/>
      <c r="AP20" s="103"/>
      <c r="AQ20" s="103"/>
      <c r="AR20" s="86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105"/>
      <c r="BT20" s="86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8"/>
      <c r="CW20" s="110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90"/>
    </row>
    <row r="21" spans="1:124" ht="15.75" thickBot="1">
      <c r="A21" s="83" t="s">
        <v>36</v>
      </c>
      <c r="B21" s="85">
        <f aca="true" t="shared" si="0" ref="B21:DT21">SUM(B3:B20)</f>
        <v>491</v>
      </c>
      <c r="C21" s="32">
        <f t="shared" si="0"/>
        <v>801</v>
      </c>
      <c r="D21" s="32">
        <f t="shared" si="0"/>
        <v>1</v>
      </c>
      <c r="E21" s="32">
        <f t="shared" si="0"/>
        <v>1</v>
      </c>
      <c r="F21" s="32">
        <f t="shared" si="0"/>
        <v>1</v>
      </c>
      <c r="G21" s="32">
        <f t="shared" si="0"/>
        <v>1</v>
      </c>
      <c r="H21" s="32">
        <f>SUM(H3:H20)</f>
        <v>1</v>
      </c>
      <c r="I21" s="32">
        <f>SUM(I3:I20)</f>
        <v>1</v>
      </c>
      <c r="J21" s="32">
        <f>SUM(J3:J20)</f>
        <v>1</v>
      </c>
      <c r="K21" s="32"/>
      <c r="L21" s="32"/>
      <c r="M21" s="32"/>
      <c r="N21" s="32"/>
      <c r="O21" s="32"/>
      <c r="P21" s="32"/>
      <c r="Q21" s="36"/>
      <c r="R21" s="85">
        <f t="shared" si="0"/>
        <v>1019</v>
      </c>
      <c r="S21" s="85">
        <f t="shared" si="0"/>
        <v>793</v>
      </c>
      <c r="T21" s="85">
        <f t="shared" si="0"/>
        <v>1</v>
      </c>
      <c r="U21" s="85">
        <f t="shared" si="0"/>
        <v>1</v>
      </c>
      <c r="V21" s="85">
        <f t="shared" si="0"/>
        <v>1</v>
      </c>
      <c r="W21" s="85">
        <f t="shared" si="0"/>
        <v>1</v>
      </c>
      <c r="X21" s="85">
        <f t="shared" si="0"/>
        <v>1</v>
      </c>
      <c r="Y21" s="85">
        <f t="shared" si="0"/>
        <v>1</v>
      </c>
      <c r="Z21" s="85">
        <f t="shared" si="0"/>
        <v>1</v>
      </c>
      <c r="AA21" s="85">
        <f t="shared" si="0"/>
        <v>1</v>
      </c>
      <c r="AB21" s="85">
        <f t="shared" si="0"/>
        <v>1</v>
      </c>
      <c r="AC21" s="85">
        <f t="shared" si="0"/>
        <v>1</v>
      </c>
      <c r="AD21" s="85">
        <f t="shared" si="0"/>
        <v>1</v>
      </c>
      <c r="AE21" s="85">
        <f t="shared" si="0"/>
        <v>3</v>
      </c>
      <c r="AF21" s="85">
        <f t="shared" si="0"/>
        <v>1</v>
      </c>
      <c r="AG21" s="85">
        <f t="shared" si="0"/>
        <v>1</v>
      </c>
      <c r="AH21" s="85">
        <f t="shared" si="0"/>
        <v>1</v>
      </c>
      <c r="AI21" s="85">
        <f t="shared" si="0"/>
        <v>1</v>
      </c>
      <c r="AJ21" s="85">
        <f t="shared" si="0"/>
        <v>2</v>
      </c>
      <c r="AK21" s="85" t="s">
        <v>18</v>
      </c>
      <c r="AL21" s="85" t="s">
        <v>18</v>
      </c>
      <c r="AM21" s="85" t="s">
        <v>18</v>
      </c>
      <c r="AN21" s="85" t="s">
        <v>18</v>
      </c>
      <c r="AO21" s="85" t="s">
        <v>18</v>
      </c>
      <c r="AP21" s="85" t="s">
        <v>18</v>
      </c>
      <c r="AQ21" s="119" t="s">
        <v>18</v>
      </c>
      <c r="AR21" s="85">
        <f t="shared" si="0"/>
        <v>1217</v>
      </c>
      <c r="AS21" s="85">
        <f t="shared" si="0"/>
        <v>1</v>
      </c>
      <c r="AT21" s="85">
        <f t="shared" si="0"/>
        <v>1</v>
      </c>
      <c r="AU21" s="85">
        <f t="shared" si="0"/>
        <v>1</v>
      </c>
      <c r="AV21" s="85">
        <f t="shared" si="0"/>
        <v>1</v>
      </c>
      <c r="AW21" s="85">
        <f t="shared" si="0"/>
        <v>1</v>
      </c>
      <c r="AX21" s="85">
        <f t="shared" si="0"/>
        <v>1</v>
      </c>
      <c r="AY21" s="85">
        <f t="shared" si="0"/>
        <v>1</v>
      </c>
      <c r="AZ21" s="85">
        <f t="shared" si="0"/>
        <v>3</v>
      </c>
      <c r="BA21" s="85">
        <f t="shared" si="0"/>
        <v>1</v>
      </c>
      <c r="BB21" s="85">
        <f t="shared" si="0"/>
        <v>1</v>
      </c>
      <c r="BC21" s="85">
        <f t="shared" si="0"/>
        <v>1</v>
      </c>
      <c r="BD21" s="85">
        <f t="shared" si="0"/>
        <v>1</v>
      </c>
      <c r="BE21" s="85">
        <f t="shared" si="0"/>
        <v>1</v>
      </c>
      <c r="BF21" s="85">
        <f t="shared" si="0"/>
        <v>1</v>
      </c>
      <c r="BG21" s="85">
        <f t="shared" si="0"/>
        <v>1</v>
      </c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106"/>
      <c r="BT21" s="85">
        <f t="shared" si="0"/>
        <v>998</v>
      </c>
      <c r="BU21" s="32">
        <f t="shared" si="0"/>
        <v>2</v>
      </c>
      <c r="BV21" s="32">
        <f t="shared" si="0"/>
        <v>2</v>
      </c>
      <c r="BW21" s="85">
        <f t="shared" si="0"/>
        <v>1</v>
      </c>
      <c r="BX21" s="85">
        <f t="shared" si="0"/>
        <v>1</v>
      </c>
      <c r="BY21" s="85">
        <f t="shared" si="0"/>
        <v>1</v>
      </c>
      <c r="BZ21" s="85">
        <f t="shared" si="0"/>
        <v>1</v>
      </c>
      <c r="CA21" s="85">
        <f t="shared" si="0"/>
        <v>1</v>
      </c>
      <c r="CB21" s="85">
        <f t="shared" si="0"/>
        <v>2</v>
      </c>
      <c r="CC21" s="85">
        <f t="shared" si="0"/>
        <v>1</v>
      </c>
      <c r="CD21" s="85">
        <f t="shared" si="0"/>
        <v>1</v>
      </c>
      <c r="CE21" s="85">
        <f t="shared" si="0"/>
        <v>1</v>
      </c>
      <c r="CF21" s="85">
        <f t="shared" si="0"/>
        <v>1</v>
      </c>
      <c r="CG21" s="85">
        <f t="shared" si="0"/>
        <v>1</v>
      </c>
      <c r="CH21" s="85">
        <f t="shared" si="0"/>
        <v>1</v>
      </c>
      <c r="CI21" s="85">
        <f t="shared" si="0"/>
        <v>1</v>
      </c>
      <c r="CJ21" s="85">
        <f t="shared" si="0"/>
        <v>1</v>
      </c>
      <c r="CK21" s="85">
        <f t="shared" si="0"/>
        <v>1</v>
      </c>
      <c r="CL21" s="85">
        <f t="shared" si="0"/>
        <v>1</v>
      </c>
      <c r="CM21" s="85">
        <f t="shared" si="0"/>
        <v>1</v>
      </c>
      <c r="CN21" s="85">
        <f t="shared" si="0"/>
        <v>1</v>
      </c>
      <c r="CO21" s="85">
        <f t="shared" si="0"/>
        <v>1</v>
      </c>
      <c r="CP21" s="32"/>
      <c r="CQ21" s="32"/>
      <c r="CR21" s="32"/>
      <c r="CS21" s="32"/>
      <c r="CT21" s="32"/>
      <c r="CU21" s="32"/>
      <c r="CV21" s="36"/>
      <c r="CW21" s="111">
        <f t="shared" si="0"/>
        <v>928</v>
      </c>
      <c r="CX21" s="36">
        <f t="shared" si="0"/>
        <v>1</v>
      </c>
      <c r="CY21" s="36"/>
      <c r="CZ21" s="36"/>
      <c r="DA21" s="36"/>
      <c r="DB21" s="36"/>
      <c r="DC21" s="36"/>
      <c r="DD21" s="36">
        <f t="shared" si="0"/>
        <v>1</v>
      </c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>
        <f t="shared" si="0"/>
        <v>1</v>
      </c>
      <c r="DP21" s="36">
        <f t="shared" si="0"/>
        <v>1</v>
      </c>
      <c r="DQ21" s="36">
        <f>SUM(DQ3:DQ20)</f>
        <v>1</v>
      </c>
      <c r="DR21" s="36"/>
      <c r="DS21" s="36"/>
      <c r="DT21" s="36">
        <f t="shared" si="0"/>
        <v>1</v>
      </c>
    </row>
  </sheetData>
  <sheetProtection/>
  <mergeCells count="5">
    <mergeCell ref="CW1:DT1"/>
    <mergeCell ref="R1:AQ1"/>
    <mergeCell ref="B1:Q1"/>
    <mergeCell ref="AR1:BS1"/>
    <mergeCell ref="BT1:CV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FLO</cp:lastModifiedBy>
  <cp:lastPrinted>2015-12-08T15:49:27Z</cp:lastPrinted>
  <dcterms:created xsi:type="dcterms:W3CDTF">2007-05-10T14:57:11Z</dcterms:created>
  <dcterms:modified xsi:type="dcterms:W3CDTF">2015-12-08T20:54:54Z</dcterms:modified>
  <cp:category/>
  <cp:version/>
  <cp:contentType/>
  <cp:contentStatus/>
</cp:coreProperties>
</file>