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6" activeTab="2"/>
  </bookViews>
  <sheets>
    <sheet name="State Judges REP" sheetId="1" r:id="rId1"/>
    <sheet name="State Judges DEM" sheetId="2" r:id="rId2"/>
    <sheet name="County Commissioners REP " sheetId="3" r:id="rId3"/>
    <sheet name="County Commissioners DEM" sheetId="4" r:id="rId4"/>
    <sheet name="County Auditors REP" sheetId="5" r:id="rId5"/>
    <sheet name="County Auditors DEM" sheetId="6" r:id="rId6"/>
    <sheet name="DJ 44-3-02 REP " sheetId="7" r:id="rId7"/>
    <sheet name="DJ 44-3-02 DEM " sheetId="8" r:id="rId8"/>
    <sheet name="Proth, Register &amp; Sheriff REP " sheetId="9" r:id="rId9"/>
    <sheet name="Proth, Register &amp; SherIFF DEM" sheetId="10" r:id="rId10"/>
    <sheet name="Elk LAke REP" sheetId="11" r:id="rId11"/>
    <sheet name="Elk LAke DEM" sheetId="12" r:id="rId12"/>
    <sheet name="Lackawanna Trail REP" sheetId="13" r:id="rId13"/>
    <sheet name="Lackawanna Trail DEM" sheetId="14" r:id="rId14"/>
    <sheet name="Lake Lehman REP  " sheetId="15" r:id="rId15"/>
    <sheet name="Lake Lehman DEM" sheetId="16" r:id="rId16"/>
    <sheet name="Tunkhannock Area REP " sheetId="17" r:id="rId17"/>
    <sheet name="Tunkhannock Area DEM" sheetId="18" r:id="rId18"/>
    <sheet name="Wyalusing  Area REP " sheetId="19" r:id="rId19"/>
    <sheet name="Wyalusing  Area DEM" sheetId="20" r:id="rId20"/>
    <sheet name="Wyoming Area REP   " sheetId="21" r:id="rId21"/>
    <sheet name="Wyoming Area DEM" sheetId="22" r:id="rId22"/>
    <sheet name="Sheet1" sheetId="23" r:id="rId23"/>
    <sheet name="Sheet2" sheetId="24" r:id="rId24"/>
  </sheets>
  <definedNames/>
  <calcPr fullCalcOnLoad="1"/>
</workbook>
</file>

<file path=xl/sharedStrings.xml><?xml version="1.0" encoding="utf-8"?>
<sst xmlns="http://schemas.openxmlformats.org/spreadsheetml/2006/main" count="791" uniqueCount="280">
  <si>
    <t xml:space="preserve">Braintrim Township </t>
  </si>
  <si>
    <t>Factoryville Borough  Ward 1</t>
  </si>
  <si>
    <t>Factoryville Borough Ward 2</t>
  </si>
  <si>
    <t xml:space="preserve">Forkston Township </t>
  </si>
  <si>
    <t xml:space="preserve">Mehoopany Township </t>
  </si>
  <si>
    <t xml:space="preserve">Meshoppen Borough </t>
  </si>
  <si>
    <t xml:space="preserve">Meshoppen Township </t>
  </si>
  <si>
    <t xml:space="preserve">Nicholson Borough Ward 1 </t>
  </si>
  <si>
    <t>Nicholson Borough Ward 2</t>
  </si>
  <si>
    <t xml:space="preserve">North Branch Township </t>
  </si>
  <si>
    <t xml:space="preserve">Tunkhannock Borough Ward 1 </t>
  </si>
  <si>
    <t>Tunkhannock Borough Ward 2</t>
  </si>
  <si>
    <t xml:space="preserve">Tunkhannock Borough Ward 3 </t>
  </si>
  <si>
    <t>Tunkhannock Borough Ward 4</t>
  </si>
  <si>
    <t>Tunkhannock Township #1</t>
  </si>
  <si>
    <t>Tunkhannock Township #2</t>
  </si>
  <si>
    <t xml:space="preserve">Washington Township </t>
  </si>
  <si>
    <t xml:space="preserve">Windham Township </t>
  </si>
  <si>
    <t xml:space="preserve"> </t>
  </si>
  <si>
    <t xml:space="preserve">Elk Lake School District 4 Yr Region 4 Vote for one </t>
  </si>
  <si>
    <t xml:space="preserve">Clinton Township </t>
  </si>
  <si>
    <t xml:space="preserve">Eaton Township </t>
  </si>
  <si>
    <t xml:space="preserve">Exeter Township </t>
  </si>
  <si>
    <t>Falls Township #1</t>
  </si>
  <si>
    <t>Falls Township  #2</t>
  </si>
  <si>
    <t xml:space="preserve">Lemon Township </t>
  </si>
  <si>
    <t xml:space="preserve">Laceyville Borough </t>
  </si>
  <si>
    <t xml:space="preserve">Monroe Township </t>
  </si>
  <si>
    <t xml:space="preserve">Nicholson Towhsip </t>
  </si>
  <si>
    <t xml:space="preserve">Northmoreland Township </t>
  </si>
  <si>
    <t xml:space="preserve">Noxen Township </t>
  </si>
  <si>
    <t xml:space="preserve">Overfield Township </t>
  </si>
  <si>
    <t xml:space="preserve">County Auditor   4 Yrs    Vote for Two </t>
  </si>
  <si>
    <t xml:space="preserve">County Prothonatary  &amp;   Clerk of Courts                                                                                                                                                                            4 Yrs                                                                                                                                                                                                                    Vote for One </t>
  </si>
  <si>
    <t xml:space="preserve">County Register of Wills &amp; Recorder of Deeds                                                                      4 YRs                                                                                                                                       Vote for One </t>
  </si>
  <si>
    <t xml:space="preserve">County Commissioner 4 Years Vote for One </t>
  </si>
  <si>
    <t xml:space="preserve">Lackawanna Trail School District Region 1-- 4Yrs -- Vote for Two </t>
  </si>
  <si>
    <t xml:space="preserve">Lake Lehman School Region 1                                                      4 Yrs  Vote for not more than 2  </t>
  </si>
  <si>
    <t xml:space="preserve">Totals </t>
  </si>
  <si>
    <t xml:space="preserve">Tunkhannock Area School District    Region 3 -- 4 Yrs    Vote for one </t>
  </si>
  <si>
    <t xml:space="preserve">Tunkhannock Area School Distric Region 2-- 4 YRs Vote for Two </t>
  </si>
  <si>
    <t xml:space="preserve">Tunkhannock Area School District Region 1-- 4 Yrs  Vote for One </t>
  </si>
  <si>
    <t xml:space="preserve">Lackawanna Trail School District Region 2-- 4 Yrs -- Vote for Two </t>
  </si>
  <si>
    <t xml:space="preserve">Wyalusing Area Region 3 --    4 Yr      Vote for two </t>
  </si>
  <si>
    <t xml:space="preserve"> Judge of the Commonwealth Court                                                                                                                                                                           Vote for One  </t>
  </si>
  <si>
    <t xml:space="preserve">Wyoming Area School District At Large         4 Yrs           Vote for not more than five </t>
  </si>
  <si>
    <t xml:space="preserve">Nicholson Towhship </t>
  </si>
  <si>
    <t xml:space="preserve">Republican </t>
  </si>
  <si>
    <t xml:space="preserve">Democratic </t>
  </si>
  <si>
    <t>Republican</t>
  </si>
  <si>
    <t>DEMOCRATIC                      Municipal PRIAMRY Election                       MAY 17, 2011</t>
  </si>
  <si>
    <t>Municipal PRIMARY Election                       MAY 19, 2015</t>
  </si>
  <si>
    <t>REPUBLICAN                     Municipal PRIAMRY  Election                       MAY 19, 2015</t>
  </si>
  <si>
    <t>DEMOCRATIC                   Municipal PRIAMRY  Election                       MAY 19, 2015</t>
  </si>
  <si>
    <t>REPUBNLICAN                   Municipal PRIAMRY Election                       MAY 19, 2011</t>
  </si>
  <si>
    <t xml:space="preserve">Carl W Smith </t>
  </si>
  <si>
    <t xml:space="preserve"> Judge of the Superior Court                                                                                                                                                                           Vote for One  </t>
  </si>
  <si>
    <t>Justice of the Supreme Court                                                                                                                       Vote for Three</t>
  </si>
  <si>
    <t>DEMOCRATIC</t>
  </si>
  <si>
    <t>Tunkhannock Borough Ward 1</t>
  </si>
  <si>
    <t>Tunkhannock Borough Ward 3</t>
  </si>
  <si>
    <t>Braintrim Township</t>
  </si>
  <si>
    <t xml:space="preserve">County Sheriff                                        4 Years                                                 Vote for One </t>
  </si>
  <si>
    <t xml:space="preserve">Correale Stevens </t>
  </si>
  <si>
    <t xml:space="preserve">Anne Covey </t>
  </si>
  <si>
    <t xml:space="preserve">Rebecca Warren </t>
  </si>
  <si>
    <t xml:space="preserve">Mike George </t>
  </si>
  <si>
    <t xml:space="preserve">Cheryl Allen </t>
  </si>
  <si>
    <t xml:space="preserve">Judy Olson </t>
  </si>
  <si>
    <t xml:space="preserve">Emil Giordano </t>
  </si>
  <si>
    <t xml:space="preserve">Paul Lalley </t>
  </si>
  <si>
    <t xml:space="preserve">David Wecht </t>
  </si>
  <si>
    <t xml:space="preserve">Christine Donohue </t>
  </si>
  <si>
    <t>Kevin M Dougherty</t>
  </si>
  <si>
    <t xml:space="preserve">John Henry Foradora </t>
  </si>
  <si>
    <t>Anne E Lazarus</t>
  </si>
  <si>
    <t>Dwayne Woodruff</t>
  </si>
  <si>
    <t xml:space="preserve">Alice Beck Dubow </t>
  </si>
  <si>
    <t xml:space="preserve">Robert Colville </t>
  </si>
  <si>
    <t>Todd Eagen</t>
  </si>
  <si>
    <t xml:space="preserve">Michael Wojcik </t>
  </si>
  <si>
    <t xml:space="preserve">Maureen Dispenza </t>
  </si>
  <si>
    <t xml:space="preserve">William Eggleston </t>
  </si>
  <si>
    <t xml:space="preserve">Judy Kraft Mead </t>
  </si>
  <si>
    <t xml:space="preserve">Randy L White </t>
  </si>
  <si>
    <t xml:space="preserve">Tom Henry </t>
  </si>
  <si>
    <t xml:space="preserve">Ron Williams </t>
  </si>
  <si>
    <t>Judy Shupp</t>
  </si>
  <si>
    <t>Rebecca Corby</t>
  </si>
  <si>
    <t>Ashley Ritz Darby</t>
  </si>
  <si>
    <t>Marcella Rivenburg</t>
  </si>
  <si>
    <t xml:space="preserve">Laura Dickson </t>
  </si>
  <si>
    <t xml:space="preserve">Corey Sidorek </t>
  </si>
  <si>
    <t xml:space="preserve">Edward Ned Sherman </t>
  </si>
  <si>
    <t>Dennis L Montross</t>
  </si>
  <si>
    <t xml:space="preserve">Karen Bishop </t>
  </si>
  <si>
    <t xml:space="preserve">Harold Bender </t>
  </si>
  <si>
    <t xml:space="preserve">Joe Strauch </t>
  </si>
  <si>
    <t xml:space="preserve">David A Thorne </t>
  </si>
  <si>
    <t xml:space="preserve">Michael Mould </t>
  </si>
  <si>
    <t>Lorraine C. Farrell</t>
  </si>
  <si>
    <t xml:space="preserve">Lorraine C. Farrell </t>
  </si>
  <si>
    <t>Lori Bennett</t>
  </si>
  <si>
    <t xml:space="preserve">Deata Nichols </t>
  </si>
  <si>
    <t xml:space="preserve">William Weidner </t>
  </si>
  <si>
    <t xml:space="preserve">William R Prebola </t>
  </si>
  <si>
    <t xml:space="preserve">Kimberly Teeters </t>
  </si>
  <si>
    <t xml:space="preserve">TASD REGION 2 -- 2 Year Vote one </t>
  </si>
  <si>
    <t xml:space="preserve">Randy Greenip </t>
  </si>
  <si>
    <t xml:space="preserve">John Burke </t>
  </si>
  <si>
    <t xml:space="preserve">Barbara Prevost </t>
  </si>
  <si>
    <t xml:space="preserve">Jean VanDeMark </t>
  </si>
  <si>
    <t>Deanna C Farrell</t>
  </si>
  <si>
    <t>Catherine Estelle Campenni</t>
  </si>
  <si>
    <t xml:space="preserve">Beth Gober Mangan </t>
  </si>
  <si>
    <t>Bob Trusavage</t>
  </si>
  <si>
    <t>Carl J Yorina Jr.</t>
  </si>
  <si>
    <t xml:space="preserve">Carl J Yorina Jr </t>
  </si>
  <si>
    <t xml:space="preserve">Deanna C Farrell </t>
  </si>
  <si>
    <t xml:space="preserve">Catherine Estelle Campenni </t>
  </si>
  <si>
    <t>scattered</t>
  </si>
  <si>
    <t xml:space="preserve">Total  wrtite ins </t>
  </si>
  <si>
    <t xml:space="preserve">Ashley Darby </t>
  </si>
  <si>
    <t xml:space="preserve">Becky Corby </t>
  </si>
  <si>
    <t xml:space="preserve">Howard Jennings </t>
  </si>
  <si>
    <t xml:space="preserve">Don chamberlin </t>
  </si>
  <si>
    <t xml:space="preserve">Eileen Barxiloski </t>
  </si>
  <si>
    <t>Judy Kraft Mead</t>
  </si>
  <si>
    <t xml:space="preserve">Richard Dixon </t>
  </si>
  <si>
    <t>Corby</t>
  </si>
  <si>
    <t xml:space="preserve">Paula Jones </t>
  </si>
  <si>
    <t xml:space="preserve">Steve assarilo </t>
  </si>
  <si>
    <t xml:space="preserve">Melissa Fowler </t>
  </si>
  <si>
    <t xml:space="preserve">Ned Sherman </t>
  </si>
  <si>
    <t xml:space="preserve">Kenneth Martin Reynolds </t>
  </si>
  <si>
    <t xml:space="preserve">Steve Clancy </t>
  </si>
  <si>
    <t xml:space="preserve">Eileen Barziloski </t>
  </si>
  <si>
    <t xml:space="preserve">Carol Culver </t>
  </si>
  <si>
    <t xml:space="preserve">Randy Bishop </t>
  </si>
  <si>
    <t xml:space="preserve">Randy White </t>
  </si>
  <si>
    <t xml:space="preserve">Christina Dispenza </t>
  </si>
  <si>
    <t>QA</t>
  </si>
  <si>
    <t>Dick Hertz</t>
  </si>
  <si>
    <t>Joe Frank</t>
  </si>
  <si>
    <t>Curt Stevens</t>
  </si>
  <si>
    <t>Ron Wood</t>
  </si>
  <si>
    <t>Tony Bellanco</t>
  </si>
  <si>
    <t>Corey Sidorek</t>
  </si>
  <si>
    <t>Darby</t>
  </si>
  <si>
    <t>Don Ames</t>
  </si>
  <si>
    <t>Ron White</t>
  </si>
  <si>
    <t xml:space="preserve">Stark Bartron </t>
  </si>
  <si>
    <t>richard Gingher</t>
  </si>
  <si>
    <t>Jeff Mitchell</t>
  </si>
  <si>
    <t>Paul Ohearn</t>
  </si>
  <si>
    <t xml:space="preserve">Tammy Ballewski </t>
  </si>
  <si>
    <t>Elizabeth Romanski</t>
  </si>
  <si>
    <t>Richard Culver</t>
  </si>
  <si>
    <t xml:space="preserve">Mary Tylor </t>
  </si>
  <si>
    <t xml:space="preserve">Russ Dickinson </t>
  </si>
  <si>
    <t xml:space="preserve">Boyce White </t>
  </si>
  <si>
    <t>Joanne Ritter</t>
  </si>
  <si>
    <t xml:space="preserve">Ronald Wood </t>
  </si>
  <si>
    <t xml:space="preserve">Annie Shaffer </t>
  </si>
  <si>
    <t xml:space="preserve">Frances Olmstead </t>
  </si>
  <si>
    <t>Jean Layden</t>
  </si>
  <si>
    <t>Doug Brody</t>
  </si>
  <si>
    <t>Carol Shup</t>
  </si>
  <si>
    <t>Tom Henry</t>
  </si>
  <si>
    <t xml:space="preserve">Bridget White </t>
  </si>
  <si>
    <t>Bruce Genderon</t>
  </si>
  <si>
    <t xml:space="preserve">Joanne B. Lindsay </t>
  </si>
  <si>
    <t xml:space="preserve">Mary Wall </t>
  </si>
  <si>
    <t xml:space="preserve">Will Eggleston </t>
  </si>
  <si>
    <t xml:space="preserve">Katelynn Chambers </t>
  </si>
  <si>
    <t>None</t>
  </si>
  <si>
    <t xml:space="preserve">Joan Rivers </t>
  </si>
  <si>
    <t>Scattered</t>
  </si>
  <si>
    <t xml:space="preserve">Suzann Culver </t>
  </si>
  <si>
    <t xml:space="preserve">Dennis L Montross </t>
  </si>
  <si>
    <t xml:space="preserve">Judy Barziloski </t>
  </si>
  <si>
    <t xml:space="preserve">Ruthann Cook </t>
  </si>
  <si>
    <t xml:space="preserve">Adam Robinson </t>
  </si>
  <si>
    <t xml:space="preserve">Clark Kent </t>
  </si>
  <si>
    <t xml:space="preserve">David Shales </t>
  </si>
  <si>
    <t xml:space="preserve">Jeff Mitchell </t>
  </si>
  <si>
    <t>Michael Lapsansky</t>
  </si>
  <si>
    <t>Tim Nowakowski</t>
  </si>
  <si>
    <t xml:space="preserve">Dan Nowakowski </t>
  </si>
  <si>
    <t>Rich Ronchi</t>
  </si>
  <si>
    <t xml:space="preserve">Kevin Beck </t>
  </si>
  <si>
    <t xml:space="preserve">T J Tomlin </t>
  </si>
  <si>
    <t>Ron Moss</t>
  </si>
  <si>
    <t xml:space="preserve">Marie Stahlman </t>
  </si>
  <si>
    <t>Montross</t>
  </si>
  <si>
    <t>John Benninger</t>
  </si>
  <si>
    <t xml:space="preserve">William Prebola </t>
  </si>
  <si>
    <t xml:space="preserve">Kelly Cosner </t>
  </si>
  <si>
    <t xml:space="preserve">Julia Fenton </t>
  </si>
  <si>
    <t>Jeff Walter</t>
  </si>
  <si>
    <t>Ned Shertman</t>
  </si>
  <si>
    <t>Tony Litwin</t>
  </si>
  <si>
    <t>Yatsko</t>
  </si>
  <si>
    <t>Dennis Montross</t>
  </si>
  <si>
    <t>Judy Mead</t>
  </si>
  <si>
    <t xml:space="preserve">Bob Gilpin </t>
  </si>
  <si>
    <t xml:space="preserve">Joe Shook </t>
  </si>
  <si>
    <t xml:space="preserve">Patrick Butkiewicz </t>
  </si>
  <si>
    <t xml:space="preserve">Dan Gay </t>
  </si>
  <si>
    <t>David Ide</t>
  </si>
  <si>
    <t>Brent Ransom</t>
  </si>
  <si>
    <t xml:space="preserve">Rebecca Grimaud Chilson </t>
  </si>
  <si>
    <t xml:space="preserve">Barbara Grimaud </t>
  </si>
  <si>
    <t xml:space="preserve">Terry Chilson </t>
  </si>
  <si>
    <t>Glenn Ace Shupp</t>
  </si>
  <si>
    <t>Paul o'hearn</t>
  </si>
  <si>
    <t xml:space="preserve">Robert Richards </t>
  </si>
  <si>
    <t xml:space="preserve">Tammy Balewski </t>
  </si>
  <si>
    <t xml:space="preserve">Marcella Rivenburg </t>
  </si>
  <si>
    <t xml:space="preserve">Paul Ohearn </t>
  </si>
  <si>
    <t>Dave Id e</t>
  </si>
  <si>
    <t>Stan Eli</t>
  </si>
  <si>
    <t xml:space="preserve">Susan Walter </t>
  </si>
  <si>
    <t xml:space="preserve">Joseph Walter </t>
  </si>
  <si>
    <t>Ron William s</t>
  </si>
  <si>
    <t xml:space="preserve">Kebbeth Vanderburg Jr </t>
  </si>
  <si>
    <t xml:space="preserve">Sarah Landsiedel </t>
  </si>
  <si>
    <t xml:space="preserve">Steve Franko </t>
  </si>
  <si>
    <t>John Gail</t>
  </si>
  <si>
    <t xml:space="preserve">Kevin Madus </t>
  </si>
  <si>
    <t xml:space="preserve">Sue Courtwright </t>
  </si>
  <si>
    <t xml:space="preserve">If </t>
  </si>
  <si>
    <t xml:space="preserve">Jean Layden </t>
  </si>
  <si>
    <t xml:space="preserve">Kenneeth Young </t>
  </si>
  <si>
    <t xml:space="preserve">David Swanson </t>
  </si>
  <si>
    <t xml:space="preserve">Doug Brody </t>
  </si>
  <si>
    <t xml:space="preserve">Jeffry Dymond </t>
  </si>
  <si>
    <t>Ned Slocum</t>
  </si>
  <si>
    <t>Joe Sick</t>
  </si>
  <si>
    <t xml:space="preserve">Bob Anderson </t>
  </si>
  <si>
    <t>Deata Nichols</t>
  </si>
  <si>
    <t xml:space="preserve">Maureen Whipple </t>
  </si>
  <si>
    <t>Maureen Whipple</t>
  </si>
  <si>
    <t xml:space="preserve">Kenneth Young </t>
  </si>
  <si>
    <t xml:space="preserve">Nancy klimas </t>
  </si>
  <si>
    <t xml:space="preserve">County Sheriff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Yrs  Vote for One   </t>
  </si>
  <si>
    <t xml:space="preserve">County Register of Wills &amp; Recorder of Deeds                                                                      4 YRs  Vote for One </t>
  </si>
  <si>
    <t xml:space="preserve">County Prothonatary  &amp;   Clerk of Courts                                                                                                                                                                            4 Yrs Vote for One </t>
  </si>
  <si>
    <t xml:space="preserve">Howard jennings </t>
  </si>
  <si>
    <t xml:space="preserve">Kyle Stanton </t>
  </si>
  <si>
    <t xml:space="preserve">Mark Carpenter </t>
  </si>
  <si>
    <t xml:space="preserve">Robert Thorne </t>
  </si>
  <si>
    <t xml:space="preserve">Sarah Brander </t>
  </si>
  <si>
    <t xml:space="preserve">Wanda Sickler </t>
  </si>
  <si>
    <t xml:space="preserve">George Barbolish </t>
  </si>
  <si>
    <t xml:space="preserve">Albert William Olive </t>
  </si>
  <si>
    <t xml:space="preserve">Marshall Decker </t>
  </si>
  <si>
    <t xml:space="preserve">Vern Croasdale </t>
  </si>
  <si>
    <t xml:space="preserve">Larain Vanderburg </t>
  </si>
  <si>
    <t xml:space="preserve">Susan Curran </t>
  </si>
  <si>
    <t xml:space="preserve">Wanda Schofield </t>
  </si>
  <si>
    <t>Beryl Clark</t>
  </si>
  <si>
    <t>Sarah Bender</t>
  </si>
  <si>
    <t>VV</t>
  </si>
  <si>
    <t xml:space="preserve">wanda sickler </t>
  </si>
  <si>
    <t xml:space="preserve">Nicole Stone </t>
  </si>
  <si>
    <t xml:space="preserve">Diane Norton </t>
  </si>
  <si>
    <t>Cindy Snyder</t>
  </si>
  <si>
    <t xml:space="preserve">Barbara Swingle </t>
  </si>
  <si>
    <t xml:space="preserve">Maureen Mahoney </t>
  </si>
  <si>
    <t xml:space="preserve">Cathy Pauley </t>
  </si>
  <si>
    <t xml:space="preserve">John MacDonaldd </t>
  </si>
  <si>
    <t xml:space="preserve">Matt Chigego </t>
  </si>
  <si>
    <t xml:space="preserve">Nichole Carey </t>
  </si>
  <si>
    <t xml:space="preserve">Joe MacDonald </t>
  </si>
  <si>
    <t xml:space="preserve">Fred Pickles </t>
  </si>
  <si>
    <t xml:space="preserve">REPUBLICAN </t>
  </si>
  <si>
    <t xml:space="preserve">Wyoming Area School District At Large       4 Yrs Vote for not more than five </t>
  </si>
  <si>
    <t xml:space="preserve">Wyoming Area School District At Large       2 Yrs Vote for One </t>
  </si>
  <si>
    <t xml:space="preserve">Carmen John Bolin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</si>
</sst>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textRotation="90"/>
    </xf>
    <xf numFmtId="0" fontId="54" fillId="0" borderId="10" xfId="0" applyFont="1" applyBorder="1" applyAlignment="1">
      <alignment horizontal="center" textRotation="90"/>
    </xf>
    <xf numFmtId="0" fontId="12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54" fillId="0" borderId="15" xfId="0" applyFont="1" applyFill="1" applyBorder="1" applyAlignment="1">
      <alignment horizontal="center" textRotation="90"/>
    </xf>
    <xf numFmtId="0" fontId="3" fillId="0" borderId="14" xfId="0" applyFont="1" applyBorder="1" applyAlignment="1">
      <alignment horizontal="center"/>
    </xf>
    <xf numFmtId="0" fontId="17" fillId="0" borderId="10" xfId="0" applyFont="1" applyFill="1" applyBorder="1" applyAlignment="1">
      <alignment horizontal="center" textRotation="90"/>
    </xf>
    <xf numFmtId="0" fontId="18" fillId="0" borderId="15" xfId="0" applyFont="1" applyFill="1" applyBorder="1" applyAlignment="1">
      <alignment horizontal="center" textRotation="90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textRotation="90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textRotation="90"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textRotation="90"/>
    </xf>
    <xf numFmtId="0" fontId="55" fillId="0" borderId="10" xfId="0" applyFont="1" applyBorder="1" applyAlignment="1">
      <alignment horizontal="center" textRotation="90" wrapText="1"/>
    </xf>
    <xf numFmtId="0" fontId="56" fillId="0" borderId="10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textRotation="90"/>
    </xf>
    <xf numFmtId="0" fontId="17" fillId="33" borderId="10" xfId="0" applyFont="1" applyFill="1" applyBorder="1" applyAlignment="1">
      <alignment horizontal="center" textRotation="90"/>
    </xf>
    <xf numFmtId="0" fontId="54" fillId="33" borderId="10" xfId="0" applyFont="1" applyFill="1" applyBorder="1" applyAlignment="1">
      <alignment horizontal="center" textRotation="90"/>
    </xf>
    <xf numFmtId="0" fontId="9" fillId="33" borderId="10" xfId="0" applyFont="1" applyFill="1" applyBorder="1" applyAlignment="1">
      <alignment horizontal="center" textRotation="90" wrapText="1"/>
    </xf>
    <xf numFmtId="0" fontId="13" fillId="33" borderId="10" xfId="0" applyFont="1" applyFill="1" applyBorder="1" applyAlignment="1">
      <alignment horizontal="center" textRotation="90" wrapText="1"/>
    </xf>
    <xf numFmtId="0" fontId="17" fillId="33" borderId="10" xfId="0" applyFont="1" applyFill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22.7109375" style="5" bestFit="1" customWidth="1"/>
    <col min="2" max="16" width="4.28125" style="5" customWidth="1"/>
    <col min="17" max="16384" width="9.140625" style="4" customWidth="1"/>
  </cols>
  <sheetData>
    <row r="1" spans="1:16" ht="32.25" customHeight="1">
      <c r="A1" s="70" t="s">
        <v>47</v>
      </c>
      <c r="B1" s="102" t="s">
        <v>57</v>
      </c>
      <c r="C1" s="102"/>
      <c r="D1" s="102"/>
      <c r="E1" s="102"/>
      <c r="F1" s="102"/>
      <c r="G1" s="102"/>
      <c r="H1" s="102"/>
      <c r="I1" s="103" t="s">
        <v>56</v>
      </c>
      <c r="J1" s="102"/>
      <c r="K1" s="104"/>
      <c r="L1" s="16"/>
      <c r="M1" s="103" t="s">
        <v>44</v>
      </c>
      <c r="N1" s="102"/>
      <c r="O1" s="102"/>
      <c r="P1" s="104"/>
    </row>
    <row r="2" spans="1:16" ht="96.75" customHeight="1">
      <c r="A2" s="10" t="s">
        <v>51</v>
      </c>
      <c r="B2" s="13" t="s">
        <v>63</v>
      </c>
      <c r="C2" s="13" t="s">
        <v>64</v>
      </c>
      <c r="D2" s="13" t="s">
        <v>65</v>
      </c>
      <c r="E2" s="13" t="s">
        <v>66</v>
      </c>
      <c r="F2" s="13" t="s">
        <v>67</v>
      </c>
      <c r="G2" s="13" t="s">
        <v>68</v>
      </c>
      <c r="H2" s="14" t="s">
        <v>177</v>
      </c>
      <c r="I2" s="74" t="s">
        <v>69</v>
      </c>
      <c r="J2" s="53" t="s">
        <v>177</v>
      </c>
      <c r="K2" s="71"/>
      <c r="L2" s="17"/>
      <c r="M2" s="74" t="s">
        <v>70</v>
      </c>
      <c r="N2" s="53" t="s">
        <v>177</v>
      </c>
      <c r="O2" s="14"/>
      <c r="P2" s="71"/>
    </row>
    <row r="3" spans="1:16" ht="12.75">
      <c r="A3" s="6" t="s">
        <v>0</v>
      </c>
      <c r="B3" s="3">
        <v>18</v>
      </c>
      <c r="C3" s="3">
        <v>21</v>
      </c>
      <c r="D3" s="3">
        <v>9</v>
      </c>
      <c r="E3" s="3">
        <v>16</v>
      </c>
      <c r="F3" s="3">
        <v>15</v>
      </c>
      <c r="G3" s="3">
        <v>24</v>
      </c>
      <c r="H3" s="3">
        <v>0</v>
      </c>
      <c r="I3" s="6">
        <v>36</v>
      </c>
      <c r="J3" s="3">
        <v>0</v>
      </c>
      <c r="K3" s="72"/>
      <c r="M3" s="6">
        <v>38</v>
      </c>
      <c r="N3" s="3">
        <v>0</v>
      </c>
      <c r="O3" s="3"/>
      <c r="P3" s="72"/>
    </row>
    <row r="4" spans="1:16" ht="12.75">
      <c r="A4" s="6" t="s">
        <v>20</v>
      </c>
      <c r="B4" s="3">
        <v>61</v>
      </c>
      <c r="C4" s="3">
        <v>74</v>
      </c>
      <c r="D4" s="3">
        <v>46</v>
      </c>
      <c r="E4" s="3">
        <v>55</v>
      </c>
      <c r="F4" s="3">
        <v>30</v>
      </c>
      <c r="G4" s="3">
        <v>67</v>
      </c>
      <c r="H4" s="3">
        <v>0</v>
      </c>
      <c r="I4" s="6">
        <v>111</v>
      </c>
      <c r="J4" s="3">
        <v>0</v>
      </c>
      <c r="K4" s="72"/>
      <c r="M4" s="6">
        <v>118</v>
      </c>
      <c r="N4" s="3">
        <v>0</v>
      </c>
      <c r="O4" s="3"/>
      <c r="P4" s="72"/>
    </row>
    <row r="5" spans="1:16" ht="12.75">
      <c r="A5" s="6" t="s">
        <v>21</v>
      </c>
      <c r="B5" s="3">
        <v>135</v>
      </c>
      <c r="C5" s="3">
        <v>81</v>
      </c>
      <c r="D5" s="3">
        <v>74</v>
      </c>
      <c r="E5" s="3">
        <v>80</v>
      </c>
      <c r="F5" s="3">
        <v>36</v>
      </c>
      <c r="G5" s="3">
        <v>92</v>
      </c>
      <c r="H5" s="3">
        <v>2</v>
      </c>
      <c r="I5" s="6">
        <v>165</v>
      </c>
      <c r="J5" s="3">
        <v>2</v>
      </c>
      <c r="K5" s="72"/>
      <c r="M5" s="6">
        <v>170</v>
      </c>
      <c r="N5" s="3">
        <v>1</v>
      </c>
      <c r="O5" s="3"/>
      <c r="P5" s="72"/>
    </row>
    <row r="6" spans="1:16" ht="12.75">
      <c r="A6" s="6" t="s">
        <v>22</v>
      </c>
      <c r="B6" s="3">
        <v>46</v>
      </c>
      <c r="C6" s="3">
        <v>22</v>
      </c>
      <c r="D6" s="3">
        <v>15</v>
      </c>
      <c r="E6" s="3">
        <v>26</v>
      </c>
      <c r="F6" s="3">
        <v>13</v>
      </c>
      <c r="G6" s="3">
        <v>22</v>
      </c>
      <c r="H6" s="3">
        <v>0</v>
      </c>
      <c r="I6" s="6">
        <v>43</v>
      </c>
      <c r="J6" s="3">
        <v>0</v>
      </c>
      <c r="K6" s="72"/>
      <c r="M6" s="6">
        <v>47</v>
      </c>
      <c r="N6" s="3">
        <v>1</v>
      </c>
      <c r="O6" s="3"/>
      <c r="P6" s="72"/>
    </row>
    <row r="7" spans="1:16" ht="12.75">
      <c r="A7" s="6" t="s">
        <v>1</v>
      </c>
      <c r="B7" s="3">
        <v>16</v>
      </c>
      <c r="C7" s="3">
        <v>18</v>
      </c>
      <c r="D7" s="3">
        <v>13</v>
      </c>
      <c r="E7" s="3">
        <v>17</v>
      </c>
      <c r="F7" s="3">
        <v>15</v>
      </c>
      <c r="G7" s="3">
        <v>20</v>
      </c>
      <c r="H7" s="3">
        <v>0</v>
      </c>
      <c r="I7" s="6">
        <v>31</v>
      </c>
      <c r="J7" s="3">
        <v>0</v>
      </c>
      <c r="K7" s="72"/>
      <c r="M7" s="6">
        <v>28</v>
      </c>
      <c r="N7" s="3">
        <v>0</v>
      </c>
      <c r="O7" s="3"/>
      <c r="P7" s="72"/>
    </row>
    <row r="8" spans="1:16" ht="12.75">
      <c r="A8" s="6" t="s">
        <v>2</v>
      </c>
      <c r="B8" s="3">
        <v>18</v>
      </c>
      <c r="C8" s="3">
        <v>9</v>
      </c>
      <c r="D8" s="3">
        <v>9</v>
      </c>
      <c r="E8" s="3">
        <v>16</v>
      </c>
      <c r="F8" s="3">
        <v>7</v>
      </c>
      <c r="G8" s="3">
        <v>13</v>
      </c>
      <c r="H8" s="3">
        <v>0</v>
      </c>
      <c r="I8" s="6">
        <v>28</v>
      </c>
      <c r="J8" s="3">
        <v>0</v>
      </c>
      <c r="K8" s="72"/>
      <c r="M8" s="6">
        <v>27</v>
      </c>
      <c r="N8" s="3">
        <v>0</v>
      </c>
      <c r="O8" s="3"/>
      <c r="P8" s="72"/>
    </row>
    <row r="9" spans="1:16" ht="12.75">
      <c r="A9" s="6" t="s">
        <v>23</v>
      </c>
      <c r="B9" s="3">
        <v>45</v>
      </c>
      <c r="C9" s="3">
        <v>29</v>
      </c>
      <c r="D9" s="3">
        <v>29</v>
      </c>
      <c r="E9" s="3">
        <v>26</v>
      </c>
      <c r="F9" s="3">
        <v>18</v>
      </c>
      <c r="G9" s="3">
        <v>34</v>
      </c>
      <c r="H9" s="3">
        <v>0</v>
      </c>
      <c r="I9" s="6">
        <v>61</v>
      </c>
      <c r="J9" s="3">
        <v>0</v>
      </c>
      <c r="K9" s="72"/>
      <c r="M9" s="6">
        <v>62</v>
      </c>
      <c r="N9" s="3">
        <v>0</v>
      </c>
      <c r="O9" s="3"/>
      <c r="P9" s="72"/>
    </row>
    <row r="10" spans="1:16" ht="12.75">
      <c r="A10" s="6" t="s">
        <v>24</v>
      </c>
      <c r="B10" s="3">
        <v>47</v>
      </c>
      <c r="C10" s="3">
        <v>47</v>
      </c>
      <c r="D10" s="3">
        <v>29</v>
      </c>
      <c r="E10" s="3">
        <v>43</v>
      </c>
      <c r="F10" s="3">
        <v>17</v>
      </c>
      <c r="G10" s="3">
        <v>57</v>
      </c>
      <c r="H10" s="3">
        <v>0</v>
      </c>
      <c r="I10" s="6">
        <v>81</v>
      </c>
      <c r="J10" s="3">
        <v>0</v>
      </c>
      <c r="K10" s="72"/>
      <c r="M10" s="6">
        <v>84</v>
      </c>
      <c r="N10" s="3">
        <v>0</v>
      </c>
      <c r="O10" s="3"/>
      <c r="P10" s="72"/>
    </row>
    <row r="11" spans="1:16" ht="12.75">
      <c r="A11" s="6" t="s">
        <v>3</v>
      </c>
      <c r="B11" s="3">
        <v>21</v>
      </c>
      <c r="C11" s="3">
        <v>16</v>
      </c>
      <c r="D11" s="3">
        <v>13</v>
      </c>
      <c r="E11" s="3">
        <v>9</v>
      </c>
      <c r="F11" s="3">
        <v>6</v>
      </c>
      <c r="G11" s="3">
        <v>5</v>
      </c>
      <c r="H11" s="3">
        <v>0</v>
      </c>
      <c r="I11" s="6">
        <v>22</v>
      </c>
      <c r="J11" s="3">
        <v>0</v>
      </c>
      <c r="K11" s="72"/>
      <c r="M11" s="6">
        <v>24</v>
      </c>
      <c r="N11" s="3">
        <v>0</v>
      </c>
      <c r="O11" s="3"/>
      <c r="P11" s="72"/>
    </row>
    <row r="12" spans="1:16" ht="12.75">
      <c r="A12" s="6" t="s">
        <v>26</v>
      </c>
      <c r="B12" s="3">
        <v>16</v>
      </c>
      <c r="C12" s="3">
        <v>19</v>
      </c>
      <c r="D12" s="3">
        <v>11</v>
      </c>
      <c r="E12" s="3">
        <v>16</v>
      </c>
      <c r="F12" s="3">
        <v>6</v>
      </c>
      <c r="G12" s="3">
        <v>20</v>
      </c>
      <c r="H12" s="3">
        <v>0</v>
      </c>
      <c r="I12" s="6">
        <v>30</v>
      </c>
      <c r="J12" s="3">
        <v>0</v>
      </c>
      <c r="K12" s="72"/>
      <c r="M12" s="6">
        <v>32</v>
      </c>
      <c r="N12" s="3">
        <v>0</v>
      </c>
      <c r="O12" s="3"/>
      <c r="P12" s="72"/>
    </row>
    <row r="13" spans="1:16" ht="12.75">
      <c r="A13" s="6" t="s">
        <v>25</v>
      </c>
      <c r="B13" s="3">
        <v>89</v>
      </c>
      <c r="C13" s="3">
        <v>72</v>
      </c>
      <c r="D13" s="3">
        <v>56</v>
      </c>
      <c r="E13" s="3">
        <v>56</v>
      </c>
      <c r="F13" s="3">
        <v>30</v>
      </c>
      <c r="G13" s="3">
        <v>68</v>
      </c>
      <c r="H13" s="3">
        <v>0</v>
      </c>
      <c r="I13" s="6">
        <v>120</v>
      </c>
      <c r="J13" s="3">
        <v>0</v>
      </c>
      <c r="K13" s="72"/>
      <c r="M13" s="6">
        <v>124</v>
      </c>
      <c r="N13" s="3">
        <v>0</v>
      </c>
      <c r="O13" s="3"/>
      <c r="P13" s="72"/>
    </row>
    <row r="14" spans="1:16" ht="12.75">
      <c r="A14" s="6" t="s">
        <v>4</v>
      </c>
      <c r="B14" s="3">
        <v>56</v>
      </c>
      <c r="C14" s="3">
        <v>38</v>
      </c>
      <c r="D14" s="3">
        <v>46</v>
      </c>
      <c r="E14" s="3">
        <v>45</v>
      </c>
      <c r="F14" s="3">
        <v>24</v>
      </c>
      <c r="G14" s="3">
        <v>55</v>
      </c>
      <c r="H14" s="3">
        <v>0</v>
      </c>
      <c r="I14" s="6">
        <v>90</v>
      </c>
      <c r="J14" s="3">
        <v>0</v>
      </c>
      <c r="K14" s="72"/>
      <c r="M14" s="6">
        <v>86</v>
      </c>
      <c r="N14" s="3">
        <v>0</v>
      </c>
      <c r="O14" s="3"/>
      <c r="P14" s="72"/>
    </row>
    <row r="15" spans="1:16" ht="12.75">
      <c r="A15" s="6" t="s">
        <v>5</v>
      </c>
      <c r="B15" s="3">
        <v>16</v>
      </c>
      <c r="C15" s="3">
        <v>10</v>
      </c>
      <c r="D15" s="3">
        <v>8</v>
      </c>
      <c r="E15" s="3">
        <v>17</v>
      </c>
      <c r="F15" s="3">
        <v>7</v>
      </c>
      <c r="G15" s="3">
        <v>15</v>
      </c>
      <c r="H15" s="3">
        <v>0</v>
      </c>
      <c r="I15" s="6">
        <v>25</v>
      </c>
      <c r="J15" s="3">
        <v>0</v>
      </c>
      <c r="K15" s="72"/>
      <c r="M15" s="6">
        <v>27</v>
      </c>
      <c r="N15" s="3">
        <v>0</v>
      </c>
      <c r="O15" s="3"/>
      <c r="P15" s="72"/>
    </row>
    <row r="16" spans="1:16" ht="12.75">
      <c r="A16" s="6" t="s">
        <v>6</v>
      </c>
      <c r="B16" s="3">
        <v>33</v>
      </c>
      <c r="C16" s="3">
        <v>31</v>
      </c>
      <c r="D16" s="3">
        <v>30</v>
      </c>
      <c r="E16" s="3">
        <v>21</v>
      </c>
      <c r="F16" s="3">
        <v>18</v>
      </c>
      <c r="G16" s="3">
        <v>36</v>
      </c>
      <c r="H16" s="3">
        <v>0</v>
      </c>
      <c r="I16" s="6">
        <v>60</v>
      </c>
      <c r="J16" s="3">
        <v>0</v>
      </c>
      <c r="K16" s="72"/>
      <c r="M16" s="6">
        <v>58</v>
      </c>
      <c r="N16" s="3">
        <v>0</v>
      </c>
      <c r="O16" s="3"/>
      <c r="P16" s="72"/>
    </row>
    <row r="17" spans="1:16" ht="12.75">
      <c r="A17" s="6" t="s">
        <v>27</v>
      </c>
      <c r="B17" s="3">
        <v>122</v>
      </c>
      <c r="C17" s="3">
        <v>74</v>
      </c>
      <c r="D17" s="3">
        <v>69</v>
      </c>
      <c r="E17" s="3">
        <v>59</v>
      </c>
      <c r="F17" s="3">
        <v>33</v>
      </c>
      <c r="G17" s="3">
        <v>83</v>
      </c>
      <c r="H17" s="3">
        <v>0</v>
      </c>
      <c r="I17" s="6">
        <v>145</v>
      </c>
      <c r="J17" s="3">
        <v>0</v>
      </c>
      <c r="K17" s="72"/>
      <c r="M17" s="6">
        <v>147</v>
      </c>
      <c r="N17" s="3">
        <v>0</v>
      </c>
      <c r="O17" s="3"/>
      <c r="P17" s="72"/>
    </row>
    <row r="18" spans="1:16" ht="12.75">
      <c r="A18" s="6" t="s">
        <v>7</v>
      </c>
      <c r="B18" s="3">
        <v>9</v>
      </c>
      <c r="C18" s="3">
        <v>5</v>
      </c>
      <c r="D18" s="3">
        <v>4</v>
      </c>
      <c r="E18" s="3">
        <v>3</v>
      </c>
      <c r="F18" s="3">
        <v>2</v>
      </c>
      <c r="G18" s="3">
        <v>4</v>
      </c>
      <c r="H18" s="3">
        <v>0</v>
      </c>
      <c r="I18" s="6">
        <v>14</v>
      </c>
      <c r="J18" s="3">
        <v>0</v>
      </c>
      <c r="K18" s="72"/>
      <c r="M18" s="6">
        <v>14</v>
      </c>
      <c r="N18" s="3">
        <v>0</v>
      </c>
      <c r="O18" s="3"/>
      <c r="P18" s="72"/>
    </row>
    <row r="19" spans="1:16" ht="12.75">
      <c r="A19" s="6" t="s">
        <v>8</v>
      </c>
      <c r="B19" s="3">
        <v>24</v>
      </c>
      <c r="C19" s="3">
        <v>10</v>
      </c>
      <c r="D19" s="3">
        <v>17</v>
      </c>
      <c r="E19" s="3">
        <v>18</v>
      </c>
      <c r="F19" s="3">
        <v>8</v>
      </c>
      <c r="G19" s="3">
        <v>18</v>
      </c>
      <c r="H19" s="3">
        <v>0</v>
      </c>
      <c r="I19" s="6">
        <v>36</v>
      </c>
      <c r="J19" s="3">
        <v>0</v>
      </c>
      <c r="K19" s="72"/>
      <c r="M19" s="6">
        <v>35</v>
      </c>
      <c r="N19" s="3">
        <v>0</v>
      </c>
      <c r="O19" s="3"/>
      <c r="P19" s="72"/>
    </row>
    <row r="20" spans="1:16" ht="12.75">
      <c r="A20" s="6" t="s">
        <v>28</v>
      </c>
      <c r="B20" s="3">
        <v>72</v>
      </c>
      <c r="C20" s="3">
        <v>58</v>
      </c>
      <c r="D20" s="3">
        <v>51</v>
      </c>
      <c r="E20" s="3">
        <v>56</v>
      </c>
      <c r="F20" s="3">
        <v>34</v>
      </c>
      <c r="G20" s="3">
        <v>63</v>
      </c>
      <c r="H20" s="3">
        <v>0</v>
      </c>
      <c r="I20" s="6">
        <v>107</v>
      </c>
      <c r="J20" s="3">
        <v>1</v>
      </c>
      <c r="K20" s="72"/>
      <c r="M20" s="6">
        <v>109</v>
      </c>
      <c r="N20" s="3">
        <v>0</v>
      </c>
      <c r="O20" s="3"/>
      <c r="P20" s="72"/>
    </row>
    <row r="21" spans="1:16" ht="12.75">
      <c r="A21" s="6" t="s">
        <v>9</v>
      </c>
      <c r="B21" s="3">
        <v>17</v>
      </c>
      <c r="C21" s="3">
        <v>8</v>
      </c>
      <c r="D21" s="3">
        <v>9</v>
      </c>
      <c r="E21" s="3">
        <v>10</v>
      </c>
      <c r="F21" s="3">
        <v>7</v>
      </c>
      <c r="G21" s="3">
        <v>12</v>
      </c>
      <c r="H21" s="3">
        <v>0</v>
      </c>
      <c r="I21" s="6">
        <v>20</v>
      </c>
      <c r="J21" s="3">
        <v>0</v>
      </c>
      <c r="K21" s="72"/>
      <c r="M21" s="6">
        <v>20</v>
      </c>
      <c r="N21" s="3">
        <v>0</v>
      </c>
      <c r="O21" s="3"/>
      <c r="P21" s="72"/>
    </row>
    <row r="22" spans="1:16" ht="12.75">
      <c r="A22" s="6" t="s">
        <v>29</v>
      </c>
      <c r="B22" s="3">
        <v>158</v>
      </c>
      <c r="C22" s="3">
        <v>68</v>
      </c>
      <c r="D22" s="3">
        <v>61</v>
      </c>
      <c r="E22" s="3">
        <v>70</v>
      </c>
      <c r="F22" s="3">
        <v>30</v>
      </c>
      <c r="G22" s="3">
        <v>93</v>
      </c>
      <c r="H22" s="3">
        <v>0</v>
      </c>
      <c r="I22" s="6">
        <v>174</v>
      </c>
      <c r="J22" s="3">
        <v>0</v>
      </c>
      <c r="K22" s="72"/>
      <c r="M22" s="6">
        <v>167</v>
      </c>
      <c r="N22" s="3">
        <v>0</v>
      </c>
      <c r="O22" s="3"/>
      <c r="P22" s="72"/>
    </row>
    <row r="23" spans="1:16" ht="12.75">
      <c r="A23" s="6" t="s">
        <v>30</v>
      </c>
      <c r="B23" s="3">
        <v>42</v>
      </c>
      <c r="C23" s="3">
        <v>17</v>
      </c>
      <c r="D23" s="3">
        <v>19</v>
      </c>
      <c r="E23" s="3">
        <v>25</v>
      </c>
      <c r="F23" s="3">
        <v>14</v>
      </c>
      <c r="G23" s="3">
        <v>27</v>
      </c>
      <c r="H23" s="3">
        <v>1</v>
      </c>
      <c r="I23" s="6">
        <v>51</v>
      </c>
      <c r="J23" s="3">
        <v>1</v>
      </c>
      <c r="K23" s="72"/>
      <c r="M23" s="6">
        <v>48</v>
      </c>
      <c r="N23" s="3">
        <v>0</v>
      </c>
      <c r="O23" s="3"/>
      <c r="P23" s="72"/>
    </row>
    <row r="24" spans="1:16" ht="12.75">
      <c r="A24" s="6" t="s">
        <v>31</v>
      </c>
      <c r="B24" s="3">
        <v>54</v>
      </c>
      <c r="C24" s="3">
        <v>50</v>
      </c>
      <c r="D24" s="3">
        <v>41</v>
      </c>
      <c r="E24" s="3">
        <v>35</v>
      </c>
      <c r="F24" s="3">
        <v>15</v>
      </c>
      <c r="G24" s="3">
        <v>60</v>
      </c>
      <c r="H24" s="3">
        <v>0</v>
      </c>
      <c r="I24" s="6">
        <v>77</v>
      </c>
      <c r="J24" s="3">
        <v>0</v>
      </c>
      <c r="K24" s="72"/>
      <c r="M24" s="6">
        <v>78</v>
      </c>
      <c r="N24" s="3">
        <v>0</v>
      </c>
      <c r="O24" s="3"/>
      <c r="P24" s="72"/>
    </row>
    <row r="25" spans="1:16" ht="12.75">
      <c r="A25" s="6" t="s">
        <v>10</v>
      </c>
      <c r="B25" s="3">
        <v>24</v>
      </c>
      <c r="C25" s="3">
        <v>15</v>
      </c>
      <c r="D25" s="3">
        <v>16</v>
      </c>
      <c r="E25" s="3">
        <v>16</v>
      </c>
      <c r="F25" s="3">
        <v>9</v>
      </c>
      <c r="G25" s="3">
        <v>20</v>
      </c>
      <c r="H25" s="3">
        <v>0</v>
      </c>
      <c r="I25" s="6">
        <v>32</v>
      </c>
      <c r="J25" s="3">
        <v>0</v>
      </c>
      <c r="K25" s="72"/>
      <c r="M25" s="6">
        <v>31</v>
      </c>
      <c r="N25" s="3">
        <v>0</v>
      </c>
      <c r="O25" s="3"/>
      <c r="P25" s="72"/>
    </row>
    <row r="26" spans="1:16" ht="12.75">
      <c r="A26" s="6" t="s">
        <v>11</v>
      </c>
      <c r="B26" s="3">
        <v>56</v>
      </c>
      <c r="C26" s="3">
        <v>24</v>
      </c>
      <c r="D26" s="3">
        <v>23</v>
      </c>
      <c r="E26" s="3">
        <v>29</v>
      </c>
      <c r="F26" s="3">
        <v>20</v>
      </c>
      <c r="G26" s="3">
        <v>18</v>
      </c>
      <c r="H26" s="3">
        <v>0</v>
      </c>
      <c r="I26" s="6">
        <v>59</v>
      </c>
      <c r="J26" s="3">
        <v>0</v>
      </c>
      <c r="K26" s="72"/>
      <c r="M26" s="6">
        <v>56</v>
      </c>
      <c r="N26" s="3">
        <v>0</v>
      </c>
      <c r="O26" s="3"/>
      <c r="P26" s="72"/>
    </row>
    <row r="27" spans="1:16" ht="12.75">
      <c r="A27" s="6" t="s">
        <v>12</v>
      </c>
      <c r="B27" s="3">
        <v>43</v>
      </c>
      <c r="C27" s="3">
        <v>31</v>
      </c>
      <c r="D27" s="3">
        <v>20</v>
      </c>
      <c r="E27" s="3">
        <v>23</v>
      </c>
      <c r="F27" s="3">
        <v>9</v>
      </c>
      <c r="G27" s="3">
        <v>30</v>
      </c>
      <c r="H27" s="3">
        <v>1</v>
      </c>
      <c r="I27" s="6">
        <v>49</v>
      </c>
      <c r="J27" s="3">
        <v>0</v>
      </c>
      <c r="K27" s="72"/>
      <c r="M27" s="6">
        <v>52</v>
      </c>
      <c r="N27" s="3">
        <v>0</v>
      </c>
      <c r="O27" s="3"/>
      <c r="P27" s="72"/>
    </row>
    <row r="28" spans="1:16" ht="12.75">
      <c r="A28" s="6" t="s">
        <v>13</v>
      </c>
      <c r="B28" s="3">
        <v>37</v>
      </c>
      <c r="C28" s="3">
        <v>26</v>
      </c>
      <c r="D28" s="3">
        <v>18</v>
      </c>
      <c r="E28" s="3">
        <v>21</v>
      </c>
      <c r="F28" s="3">
        <v>11</v>
      </c>
      <c r="G28" s="3">
        <v>30</v>
      </c>
      <c r="H28" s="3">
        <v>0</v>
      </c>
      <c r="I28" s="6">
        <v>40</v>
      </c>
      <c r="J28" s="3">
        <v>0</v>
      </c>
      <c r="K28" s="72"/>
      <c r="M28" s="6">
        <v>42</v>
      </c>
      <c r="N28" s="3">
        <v>0</v>
      </c>
      <c r="O28" s="3"/>
      <c r="P28" s="72"/>
    </row>
    <row r="29" spans="1:16" ht="12.75">
      <c r="A29" s="6" t="s">
        <v>14</v>
      </c>
      <c r="B29" s="3">
        <v>161</v>
      </c>
      <c r="C29" s="3">
        <v>148</v>
      </c>
      <c r="D29" s="3">
        <v>117</v>
      </c>
      <c r="E29" s="3">
        <v>111</v>
      </c>
      <c r="F29" s="3">
        <v>82</v>
      </c>
      <c r="G29" s="3">
        <v>144</v>
      </c>
      <c r="H29" s="3">
        <v>1</v>
      </c>
      <c r="I29" s="6">
        <v>251</v>
      </c>
      <c r="J29" s="3">
        <v>2</v>
      </c>
      <c r="K29" s="72"/>
      <c r="M29" s="6">
        <v>249</v>
      </c>
      <c r="N29" s="3">
        <v>1</v>
      </c>
      <c r="O29" s="3"/>
      <c r="P29" s="72"/>
    </row>
    <row r="30" spans="1:16" ht="12.75">
      <c r="A30" s="6" t="s">
        <v>15</v>
      </c>
      <c r="B30" s="3">
        <v>100</v>
      </c>
      <c r="C30" s="3">
        <v>88</v>
      </c>
      <c r="D30" s="3">
        <v>56</v>
      </c>
      <c r="E30" s="3">
        <v>76</v>
      </c>
      <c r="F30" s="3">
        <v>38</v>
      </c>
      <c r="G30" s="3">
        <v>89</v>
      </c>
      <c r="H30" s="3">
        <v>1</v>
      </c>
      <c r="I30" s="6">
        <v>147</v>
      </c>
      <c r="J30" s="3">
        <v>1</v>
      </c>
      <c r="K30" s="72"/>
      <c r="M30" s="6">
        <v>142</v>
      </c>
      <c r="N30" s="3">
        <v>0</v>
      </c>
      <c r="O30" s="3"/>
      <c r="P30" s="72"/>
    </row>
    <row r="31" spans="1:16" ht="12.75">
      <c r="A31" s="6" t="s">
        <v>16</v>
      </c>
      <c r="B31" s="3">
        <v>81</v>
      </c>
      <c r="C31" s="3">
        <v>78</v>
      </c>
      <c r="D31" s="3">
        <v>52</v>
      </c>
      <c r="E31" s="3">
        <v>61</v>
      </c>
      <c r="F31" s="3">
        <v>32</v>
      </c>
      <c r="G31" s="3">
        <v>84</v>
      </c>
      <c r="H31" s="3">
        <v>0</v>
      </c>
      <c r="I31" s="6">
        <v>134</v>
      </c>
      <c r="J31" s="3">
        <v>0</v>
      </c>
      <c r="K31" s="72"/>
      <c r="M31" s="6">
        <v>131</v>
      </c>
      <c r="N31" s="3">
        <v>0</v>
      </c>
      <c r="O31" s="3"/>
      <c r="P31" s="72"/>
    </row>
    <row r="32" spans="1:16" ht="12.75">
      <c r="A32" s="6" t="s">
        <v>17</v>
      </c>
      <c r="B32" s="3">
        <v>38</v>
      </c>
      <c r="C32" s="3">
        <v>33</v>
      </c>
      <c r="D32" s="3">
        <v>27</v>
      </c>
      <c r="E32" s="3">
        <v>30</v>
      </c>
      <c r="F32" s="3">
        <v>19</v>
      </c>
      <c r="G32" s="3">
        <v>37</v>
      </c>
      <c r="H32" s="3">
        <v>0</v>
      </c>
      <c r="I32" s="6">
        <v>62</v>
      </c>
      <c r="J32" s="3">
        <v>0</v>
      </c>
      <c r="K32" s="72"/>
      <c r="M32" s="6">
        <v>60</v>
      </c>
      <c r="N32" s="3">
        <v>0</v>
      </c>
      <c r="O32" s="3"/>
      <c r="P32" s="72"/>
    </row>
    <row r="33" spans="1:16" ht="13.5" thickBot="1">
      <c r="A33" s="11"/>
      <c r="B33" s="7">
        <f aca="true" t="shared" si="0" ref="B33:H33">SUM(B3:B32)</f>
        <v>1655</v>
      </c>
      <c r="C33" s="7">
        <f t="shared" si="0"/>
        <v>1220</v>
      </c>
      <c r="D33" s="7">
        <f t="shared" si="0"/>
        <v>988</v>
      </c>
      <c r="E33" s="7">
        <f t="shared" si="0"/>
        <v>1086</v>
      </c>
      <c r="F33" s="7">
        <f t="shared" si="0"/>
        <v>605</v>
      </c>
      <c r="G33" s="7">
        <f t="shared" si="0"/>
        <v>1340</v>
      </c>
      <c r="H33" s="7">
        <f t="shared" si="0"/>
        <v>6</v>
      </c>
      <c r="I33" s="11">
        <f>SUM(I3:I32)</f>
        <v>2301</v>
      </c>
      <c r="J33" s="7">
        <f>SUM(J3:J32)</f>
        <v>7</v>
      </c>
      <c r="K33" s="73">
        <f>SUM(K3:K32)</f>
        <v>0</v>
      </c>
      <c r="L33" s="15"/>
      <c r="M33" s="11">
        <f>SUM(M3:M32)</f>
        <v>2306</v>
      </c>
      <c r="N33" s="7">
        <f>SUM(N3:N32)</f>
        <v>3</v>
      </c>
      <c r="O33" s="7">
        <f>SUM(O3:O32)</f>
        <v>0</v>
      </c>
      <c r="P33" s="73">
        <f>SUM(P3:P32)</f>
        <v>0</v>
      </c>
    </row>
  </sheetData>
  <sheetProtection/>
  <mergeCells count="3">
    <mergeCell ref="B1:H1"/>
    <mergeCell ref="I1:K1"/>
    <mergeCell ref="M1:P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33"/>
  <sheetViews>
    <sheetView zoomScalePageLayoutView="0" workbookViewId="0" topLeftCell="I1">
      <selection activeCell="AQ2" sqref="AQ2"/>
    </sheetView>
  </sheetViews>
  <sheetFormatPr defaultColWidth="9.140625" defaultRowHeight="12.75"/>
  <cols>
    <col min="1" max="1" width="22.7109375" style="5" bestFit="1" customWidth="1"/>
    <col min="2" max="2" width="4.28125" style="5" customWidth="1"/>
    <col min="3" max="6" width="3.00390625" style="5" customWidth="1"/>
    <col min="7" max="32" width="3.140625" style="5" customWidth="1"/>
    <col min="33" max="42" width="3.00390625" style="5" customWidth="1"/>
    <col min="43" max="44" width="4.28125" style="5" customWidth="1"/>
    <col min="45" max="64" width="3.00390625" style="5" customWidth="1"/>
    <col min="65" max="16384" width="9.140625" style="5" customWidth="1"/>
  </cols>
  <sheetData>
    <row r="1" spans="1:64" ht="24" customHeight="1">
      <c r="A1" s="76" t="s">
        <v>48</v>
      </c>
      <c r="B1" s="110" t="s">
        <v>247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14"/>
      <c r="AA1" s="110" t="s">
        <v>246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14"/>
      <c r="AQ1" s="110" t="s">
        <v>245</v>
      </c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7"/>
    </row>
    <row r="2" spans="1:64" ht="107.25" customHeight="1">
      <c r="A2" s="10" t="s">
        <v>51</v>
      </c>
      <c r="B2" s="55" t="s">
        <v>129</v>
      </c>
      <c r="C2" s="9" t="s">
        <v>130</v>
      </c>
      <c r="D2" s="9" t="s">
        <v>131</v>
      </c>
      <c r="E2" s="9" t="s">
        <v>176</v>
      </c>
      <c r="F2" s="9" t="s">
        <v>178</v>
      </c>
      <c r="G2" s="9" t="s">
        <v>95</v>
      </c>
      <c r="H2" s="9" t="s">
        <v>187</v>
      </c>
      <c r="I2" s="9" t="s">
        <v>190</v>
      </c>
      <c r="J2" s="9" t="s">
        <v>191</v>
      </c>
      <c r="K2" s="9" t="s">
        <v>193</v>
      </c>
      <c r="L2" s="9" t="s">
        <v>87</v>
      </c>
      <c r="M2" s="9" t="s">
        <v>198</v>
      </c>
      <c r="N2" s="9" t="s">
        <v>201</v>
      </c>
      <c r="O2" s="9" t="s">
        <v>203</v>
      </c>
      <c r="P2" s="9" t="s">
        <v>149</v>
      </c>
      <c r="Q2" s="9" t="s">
        <v>210</v>
      </c>
      <c r="R2" s="9" t="s">
        <v>211</v>
      </c>
      <c r="S2" s="9" t="s">
        <v>139</v>
      </c>
      <c r="T2" s="9" t="s">
        <v>212</v>
      </c>
      <c r="U2" s="9" t="s">
        <v>214</v>
      </c>
      <c r="V2" s="9" t="s">
        <v>215</v>
      </c>
      <c r="W2" s="9" t="s">
        <v>216</v>
      </c>
      <c r="X2" s="9" t="s">
        <v>217</v>
      </c>
      <c r="Y2" s="9" t="s">
        <v>220</v>
      </c>
      <c r="Z2" s="9"/>
      <c r="AA2" s="55" t="s">
        <v>132</v>
      </c>
      <c r="AB2" s="9" t="s">
        <v>179</v>
      </c>
      <c r="AC2" s="9" t="s">
        <v>180</v>
      </c>
      <c r="AD2" s="9" t="s">
        <v>181</v>
      </c>
      <c r="AE2" s="9" t="s">
        <v>188</v>
      </c>
      <c r="AF2" s="9" t="s">
        <v>192</v>
      </c>
      <c r="AG2" s="9" t="s">
        <v>195</v>
      </c>
      <c r="AH2" s="9" t="s">
        <v>197</v>
      </c>
      <c r="AI2" s="9" t="s">
        <v>199</v>
      </c>
      <c r="AJ2" s="9" t="s">
        <v>200</v>
      </c>
      <c r="AK2" s="9" t="s">
        <v>204</v>
      </c>
      <c r="AL2" s="9" t="s">
        <v>213</v>
      </c>
      <c r="AM2" s="9" t="s">
        <v>218</v>
      </c>
      <c r="AN2" s="9" t="s">
        <v>219</v>
      </c>
      <c r="AO2" s="9" t="s">
        <v>95</v>
      </c>
      <c r="AP2" s="9" t="s">
        <v>222</v>
      </c>
      <c r="AQ2" s="98" t="s">
        <v>92</v>
      </c>
      <c r="AR2" s="54" t="s">
        <v>133</v>
      </c>
      <c r="AS2" s="8" t="s">
        <v>134</v>
      </c>
      <c r="AT2" s="9" t="s">
        <v>135</v>
      </c>
      <c r="AU2" s="9" t="s">
        <v>182</v>
      </c>
      <c r="AV2" s="9" t="s">
        <v>183</v>
      </c>
      <c r="AW2" s="9" t="s">
        <v>184</v>
      </c>
      <c r="AX2" s="9" t="s">
        <v>185</v>
      </c>
      <c r="AY2" s="9" t="s">
        <v>186</v>
      </c>
      <c r="AZ2" s="9" t="s">
        <v>189</v>
      </c>
      <c r="BA2" s="9" t="s">
        <v>194</v>
      </c>
      <c r="BB2" s="91" t="s">
        <v>196</v>
      </c>
      <c r="BC2" s="91" t="s">
        <v>85</v>
      </c>
      <c r="BD2" s="91" t="s">
        <v>202</v>
      </c>
      <c r="BE2" s="91" t="s">
        <v>205</v>
      </c>
      <c r="BF2" s="91" t="s">
        <v>149</v>
      </c>
      <c r="BG2" s="91" t="s">
        <v>206</v>
      </c>
      <c r="BH2" s="91" t="s">
        <v>207</v>
      </c>
      <c r="BI2" s="91" t="s">
        <v>208</v>
      </c>
      <c r="BJ2" s="91" t="s">
        <v>209</v>
      </c>
      <c r="BK2" s="91" t="s">
        <v>221</v>
      </c>
      <c r="BL2" s="83" t="s">
        <v>223</v>
      </c>
    </row>
    <row r="3" spans="1:64" ht="11.25">
      <c r="A3" s="6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>
        <v>3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72"/>
    </row>
    <row r="4" spans="1:64" ht="11.25">
      <c r="A4" s="6" t="s">
        <v>20</v>
      </c>
      <c r="B4" s="3">
        <v>1</v>
      </c>
      <c r="C4" s="3">
        <v>1</v>
      </c>
      <c r="D4" s="3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v>1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>
        <v>1</v>
      </c>
      <c r="AR4" s="3">
        <v>5</v>
      </c>
      <c r="AS4" s="3">
        <v>1</v>
      </c>
      <c r="AT4" s="3">
        <v>1</v>
      </c>
      <c r="AU4" s="3"/>
      <c r="AV4" s="3"/>
      <c r="AW4" s="3"/>
      <c r="AX4" s="3"/>
      <c r="AY4" s="3"/>
      <c r="AZ4" s="3"/>
      <c r="BA4" s="3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72"/>
    </row>
    <row r="5" spans="1:64" ht="11.25">
      <c r="A5" s="6" t="s">
        <v>21</v>
      </c>
      <c r="B5" s="3"/>
      <c r="C5" s="3"/>
      <c r="D5" s="3"/>
      <c r="E5" s="3">
        <v>1</v>
      </c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>
        <v>1</v>
      </c>
      <c r="AC5" s="3">
        <v>1</v>
      </c>
      <c r="AD5" s="3">
        <v>1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>
        <v>15</v>
      </c>
      <c r="AR5" s="3">
        <v>2</v>
      </c>
      <c r="AS5" s="3"/>
      <c r="AT5" s="3"/>
      <c r="AU5" s="3">
        <v>1</v>
      </c>
      <c r="AV5" s="3">
        <v>1</v>
      </c>
      <c r="AW5" s="3">
        <v>1</v>
      </c>
      <c r="AX5" s="3">
        <v>2</v>
      </c>
      <c r="AY5" s="3"/>
      <c r="AZ5" s="3"/>
      <c r="BA5" s="3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72"/>
    </row>
    <row r="6" spans="1:64" ht="11.25">
      <c r="A6" s="6" t="s">
        <v>22</v>
      </c>
      <c r="B6" s="3"/>
      <c r="C6" s="3"/>
      <c r="D6" s="3"/>
      <c r="E6" s="3"/>
      <c r="F6" s="3"/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>
        <v>1</v>
      </c>
      <c r="AR6" s="3">
        <v>1</v>
      </c>
      <c r="AS6" s="3"/>
      <c r="AT6" s="3"/>
      <c r="AU6" s="3"/>
      <c r="AV6" s="3"/>
      <c r="AW6" s="3"/>
      <c r="AX6" s="3"/>
      <c r="AY6" s="3">
        <v>1</v>
      </c>
      <c r="AZ6" s="3"/>
      <c r="BA6" s="3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72"/>
    </row>
    <row r="7" spans="1:64" ht="11.25">
      <c r="A7" s="6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>
        <v>2</v>
      </c>
      <c r="BA7" s="3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72"/>
    </row>
    <row r="8" spans="1:64" ht="11.25">
      <c r="A8" s="6" t="s">
        <v>2</v>
      </c>
      <c r="B8" s="3"/>
      <c r="C8" s="3"/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v>2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72"/>
    </row>
    <row r="9" spans="1:64" ht="11.25">
      <c r="A9" s="6" t="s">
        <v>23</v>
      </c>
      <c r="B9" s="3"/>
      <c r="C9" s="3"/>
      <c r="D9" s="3"/>
      <c r="E9" s="3"/>
      <c r="F9" s="3"/>
      <c r="G9" s="3"/>
      <c r="H9" s="3"/>
      <c r="I9" s="3">
        <v>1</v>
      </c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v>1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>
        <v>3</v>
      </c>
      <c r="AS9" s="3"/>
      <c r="AT9" s="3"/>
      <c r="AU9" s="3"/>
      <c r="AV9" s="3"/>
      <c r="AW9" s="3"/>
      <c r="AX9" s="3"/>
      <c r="AY9" s="3"/>
      <c r="AZ9" s="3"/>
      <c r="BA9" s="3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72"/>
    </row>
    <row r="10" spans="1:64" ht="11.25">
      <c r="A10" s="6" t="s">
        <v>24</v>
      </c>
      <c r="B10" s="3"/>
      <c r="C10" s="3"/>
      <c r="D10" s="3"/>
      <c r="E10" s="3"/>
      <c r="F10" s="3"/>
      <c r="G10" s="3">
        <v>1</v>
      </c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v>1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>
        <v>2</v>
      </c>
      <c r="AR10" s="3">
        <v>2</v>
      </c>
      <c r="AS10" s="3"/>
      <c r="AT10" s="3"/>
      <c r="AU10" s="3"/>
      <c r="AV10" s="3"/>
      <c r="AW10" s="3"/>
      <c r="AX10" s="3"/>
      <c r="AY10" s="3"/>
      <c r="AZ10" s="3"/>
      <c r="BA10" s="3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72"/>
    </row>
    <row r="11" spans="1:64" ht="11.25">
      <c r="A11" s="6" t="s">
        <v>3</v>
      </c>
      <c r="B11" s="3"/>
      <c r="C11" s="3"/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>
        <v>6</v>
      </c>
      <c r="AR11" s="3">
        <v>3</v>
      </c>
      <c r="AS11" s="3"/>
      <c r="AT11" s="3"/>
      <c r="AU11" s="3"/>
      <c r="AV11" s="3"/>
      <c r="AW11" s="3"/>
      <c r="AX11" s="3"/>
      <c r="AY11" s="3"/>
      <c r="AZ11" s="3"/>
      <c r="BA11" s="3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72"/>
    </row>
    <row r="12" spans="1:64" ht="11.25">
      <c r="A12" s="6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>
        <v>1</v>
      </c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72"/>
    </row>
    <row r="13" spans="1:64" ht="11.25">
      <c r="A13" s="6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v>2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>
        <v>3</v>
      </c>
      <c r="AR13" s="3">
        <v>6</v>
      </c>
      <c r="AS13" s="3"/>
      <c r="AT13" s="3"/>
      <c r="AU13" s="3"/>
      <c r="AV13" s="3"/>
      <c r="AW13" s="3"/>
      <c r="AX13" s="3"/>
      <c r="AY13" s="3"/>
      <c r="AZ13" s="3"/>
      <c r="BA13" s="3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72"/>
    </row>
    <row r="14" spans="1:64" ht="11.25">
      <c r="A14" s="6" t="s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72"/>
    </row>
    <row r="15" spans="1:64" ht="11.25">
      <c r="A15" s="6" t="s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>
        <v>1</v>
      </c>
      <c r="AR15" s="3"/>
      <c r="AS15" s="3"/>
      <c r="AT15" s="3"/>
      <c r="AU15" s="3"/>
      <c r="AV15" s="3"/>
      <c r="AW15" s="3"/>
      <c r="AX15" s="3"/>
      <c r="AY15" s="3"/>
      <c r="AZ15" s="3"/>
      <c r="BA15" s="3">
        <v>1</v>
      </c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72"/>
    </row>
    <row r="16" spans="1:64" ht="11.25">
      <c r="A16" s="6" t="s">
        <v>6</v>
      </c>
      <c r="B16" s="3"/>
      <c r="C16" s="3"/>
      <c r="D16" s="3"/>
      <c r="E16" s="3"/>
      <c r="F16" s="3"/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1</v>
      </c>
      <c r="AC16" s="3"/>
      <c r="AD16" s="3"/>
      <c r="AE16" s="3"/>
      <c r="AF16" s="3"/>
      <c r="AG16" s="3">
        <v>1</v>
      </c>
      <c r="AH16" s="3"/>
      <c r="AI16" s="3"/>
      <c r="AJ16" s="3"/>
      <c r="AK16" s="3"/>
      <c r="AL16" s="3"/>
      <c r="AM16" s="3"/>
      <c r="AN16" s="3"/>
      <c r="AO16" s="3"/>
      <c r="AP16" s="3"/>
      <c r="AQ16" s="3">
        <v>1</v>
      </c>
      <c r="AR16" s="3">
        <v>3</v>
      </c>
      <c r="AS16" s="3"/>
      <c r="AT16" s="3"/>
      <c r="AU16" s="3"/>
      <c r="AV16" s="3"/>
      <c r="AW16" s="3"/>
      <c r="AX16" s="3"/>
      <c r="AY16" s="3"/>
      <c r="AZ16" s="3"/>
      <c r="BA16" s="3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72"/>
    </row>
    <row r="17" spans="1:64" ht="11.25">
      <c r="A17" s="6" t="s">
        <v>27</v>
      </c>
      <c r="B17" s="3"/>
      <c r="C17" s="3"/>
      <c r="D17" s="3"/>
      <c r="E17" s="3"/>
      <c r="F17" s="3"/>
      <c r="G17" s="3">
        <v>1</v>
      </c>
      <c r="H17" s="3"/>
      <c r="I17" s="3"/>
      <c r="J17" s="3"/>
      <c r="K17" s="3"/>
      <c r="L17" s="3">
        <v>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2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>
        <v>33</v>
      </c>
      <c r="AR17" s="3">
        <v>1</v>
      </c>
      <c r="AS17" s="3"/>
      <c r="AT17" s="3"/>
      <c r="AU17" s="3"/>
      <c r="AV17" s="3"/>
      <c r="AW17" s="3"/>
      <c r="AX17" s="3"/>
      <c r="AY17" s="3"/>
      <c r="AZ17" s="3"/>
      <c r="BA17" s="3"/>
      <c r="BB17" s="90">
        <v>1</v>
      </c>
      <c r="BC17" s="90"/>
      <c r="BD17" s="90"/>
      <c r="BE17" s="90"/>
      <c r="BF17" s="90"/>
      <c r="BG17" s="90"/>
      <c r="BH17" s="90"/>
      <c r="BI17" s="90"/>
      <c r="BJ17" s="90"/>
      <c r="BK17" s="90"/>
      <c r="BL17" s="72"/>
    </row>
    <row r="18" spans="1:64" ht="11.25">
      <c r="A18" s="6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>
        <v>1</v>
      </c>
      <c r="AI18" s="3"/>
      <c r="AJ18" s="3"/>
      <c r="AK18" s="3"/>
      <c r="AL18" s="3"/>
      <c r="AM18" s="3"/>
      <c r="AN18" s="3"/>
      <c r="AO18" s="3"/>
      <c r="AP18" s="3"/>
      <c r="AQ18" s="3" t="s">
        <v>18</v>
      </c>
      <c r="AR18" s="3">
        <v>1</v>
      </c>
      <c r="AS18" s="3"/>
      <c r="AT18" s="3"/>
      <c r="AU18" s="3"/>
      <c r="AV18" s="3"/>
      <c r="AW18" s="3"/>
      <c r="AX18" s="3"/>
      <c r="AY18" s="3"/>
      <c r="AZ18" s="3"/>
      <c r="BA18" s="3"/>
      <c r="BB18" s="90"/>
      <c r="BC18" s="90">
        <v>1</v>
      </c>
      <c r="BD18" s="90"/>
      <c r="BE18" s="90"/>
      <c r="BF18" s="90"/>
      <c r="BG18" s="90"/>
      <c r="BH18" s="90"/>
      <c r="BI18" s="90"/>
      <c r="BJ18" s="90"/>
      <c r="BK18" s="90"/>
      <c r="BL18" s="72" t="s">
        <v>18</v>
      </c>
    </row>
    <row r="19" spans="1:64" ht="11.25">
      <c r="A19" s="6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>
        <v>1</v>
      </c>
      <c r="AJ19" s="3">
        <v>1</v>
      </c>
      <c r="AK19" s="3"/>
      <c r="AL19" s="3"/>
      <c r="AM19" s="3"/>
      <c r="AN19" s="3"/>
      <c r="AO19" s="3"/>
      <c r="AP19" s="3"/>
      <c r="AQ19" s="3">
        <v>1</v>
      </c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72"/>
    </row>
    <row r="20" spans="1:64" ht="11.25">
      <c r="A20" s="6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>
        <v>1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>
        <v>2</v>
      </c>
      <c r="AR20" s="3">
        <v>7</v>
      </c>
      <c r="AS20" s="3"/>
      <c r="AT20" s="3"/>
      <c r="AU20" s="3"/>
      <c r="AV20" s="3"/>
      <c r="AW20" s="3"/>
      <c r="AX20" s="3"/>
      <c r="AY20" s="3"/>
      <c r="AZ20" s="3"/>
      <c r="BA20" s="3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72"/>
    </row>
    <row r="21" spans="1:64" ht="11.25">
      <c r="A21" s="6" t="s">
        <v>9</v>
      </c>
      <c r="B21" s="3"/>
      <c r="C21" s="3"/>
      <c r="D21" s="3"/>
      <c r="E21" s="3"/>
      <c r="F21" s="3"/>
      <c r="G21" s="3">
        <v>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>
        <v>6</v>
      </c>
      <c r="AR21" s="3">
        <v>2</v>
      </c>
      <c r="AS21" s="3"/>
      <c r="AT21" s="3"/>
      <c r="AU21" s="3"/>
      <c r="AV21" s="3"/>
      <c r="AW21" s="3"/>
      <c r="AX21" s="3"/>
      <c r="AY21" s="3"/>
      <c r="AZ21" s="3"/>
      <c r="BA21" s="3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72"/>
    </row>
    <row r="22" spans="1:64" ht="11.25">
      <c r="A22" s="6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>
        <v>13</v>
      </c>
      <c r="AR22" s="3">
        <v>3</v>
      </c>
      <c r="AS22" s="3"/>
      <c r="AT22" s="3"/>
      <c r="AU22" s="3"/>
      <c r="AV22" s="3"/>
      <c r="AW22" s="3"/>
      <c r="AX22" s="3"/>
      <c r="AY22" s="3"/>
      <c r="AZ22" s="3"/>
      <c r="BA22" s="3"/>
      <c r="BB22" s="90"/>
      <c r="BC22" s="90"/>
      <c r="BD22" s="90">
        <v>1</v>
      </c>
      <c r="BE22" s="90"/>
      <c r="BF22" s="90"/>
      <c r="BG22" s="90"/>
      <c r="BH22" s="90"/>
      <c r="BI22" s="90"/>
      <c r="BJ22" s="90"/>
      <c r="BK22" s="90"/>
      <c r="BL22" s="72"/>
    </row>
    <row r="23" spans="1:64" ht="11.25">
      <c r="A23" s="6" t="s">
        <v>30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>
        <v>3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>
        <v>6</v>
      </c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72"/>
    </row>
    <row r="24" spans="1:64" ht="11.25">
      <c r="A24" s="6" t="s">
        <v>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v>1</v>
      </c>
      <c r="AC24" s="3"/>
      <c r="AD24" s="3"/>
      <c r="AE24" s="3"/>
      <c r="AF24" s="3"/>
      <c r="AG24" s="3"/>
      <c r="AH24" s="3"/>
      <c r="AI24" s="3"/>
      <c r="AJ24" s="3"/>
      <c r="AK24" s="3">
        <v>1</v>
      </c>
      <c r="AL24" s="3"/>
      <c r="AM24" s="3"/>
      <c r="AN24" s="3"/>
      <c r="AO24" s="3"/>
      <c r="AP24" s="3"/>
      <c r="AQ24" s="3">
        <v>4</v>
      </c>
      <c r="AR24" s="3">
        <v>14</v>
      </c>
      <c r="AS24" s="3"/>
      <c r="AT24" s="3"/>
      <c r="AU24" s="3"/>
      <c r="AV24" s="3"/>
      <c r="AW24" s="3"/>
      <c r="AX24" s="3"/>
      <c r="AY24" s="3"/>
      <c r="AZ24" s="3"/>
      <c r="BA24" s="3"/>
      <c r="BB24" s="90"/>
      <c r="BC24" s="90"/>
      <c r="BD24" s="90"/>
      <c r="BE24" s="90">
        <v>1</v>
      </c>
      <c r="BF24" s="90">
        <v>1</v>
      </c>
      <c r="BG24" s="90">
        <v>1</v>
      </c>
      <c r="BH24" s="90">
        <v>1</v>
      </c>
      <c r="BI24" s="90"/>
      <c r="BJ24" s="90"/>
      <c r="BK24" s="90"/>
      <c r="BL24" s="72"/>
    </row>
    <row r="25" spans="1:64" ht="11.25">
      <c r="A25" s="6" t="s">
        <v>10</v>
      </c>
      <c r="B25" s="3"/>
      <c r="C25" s="3"/>
      <c r="D25" s="3"/>
      <c r="E25" s="3"/>
      <c r="F25" s="3"/>
      <c r="G25" s="3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v>1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v>4</v>
      </c>
      <c r="AS25" s="3"/>
      <c r="AT25" s="3"/>
      <c r="AU25" s="3"/>
      <c r="AV25" s="3"/>
      <c r="AW25" s="3"/>
      <c r="AX25" s="3"/>
      <c r="AY25" s="3"/>
      <c r="AZ25" s="3"/>
      <c r="BA25" s="3"/>
      <c r="BB25" s="90"/>
      <c r="BC25" s="90"/>
      <c r="BD25" s="90"/>
      <c r="BE25" s="90"/>
      <c r="BF25" s="90"/>
      <c r="BG25" s="90"/>
      <c r="BH25" s="90"/>
      <c r="BI25" s="90">
        <v>1</v>
      </c>
      <c r="BJ25" s="90">
        <v>1</v>
      </c>
      <c r="BK25" s="90"/>
      <c r="BL25" s="72"/>
    </row>
    <row r="26" spans="1:64" ht="11.25">
      <c r="A26" s="6" t="s">
        <v>11</v>
      </c>
      <c r="B26" s="3"/>
      <c r="C26" s="3"/>
      <c r="D26" s="3"/>
      <c r="E26" s="3"/>
      <c r="F26" s="3"/>
      <c r="G26" s="3">
        <v>1</v>
      </c>
      <c r="H26" s="3"/>
      <c r="I26" s="3"/>
      <c r="J26" s="3"/>
      <c r="K26" s="3"/>
      <c r="L26" s="3"/>
      <c r="M26" s="3"/>
      <c r="N26" s="3"/>
      <c r="O26" s="3"/>
      <c r="P26" s="3"/>
      <c r="Q26" s="3">
        <v>1</v>
      </c>
      <c r="R26" s="3">
        <v>1</v>
      </c>
      <c r="S26" s="3"/>
      <c r="T26" s="3"/>
      <c r="U26" s="3"/>
      <c r="V26" s="3"/>
      <c r="W26" s="3"/>
      <c r="X26" s="3"/>
      <c r="Y26" s="3"/>
      <c r="Z26" s="3"/>
      <c r="AA26" s="3"/>
      <c r="AB26" s="3">
        <v>1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>
        <v>5</v>
      </c>
      <c r="AS26" s="3"/>
      <c r="AT26" s="3"/>
      <c r="AU26" s="3"/>
      <c r="AV26" s="3"/>
      <c r="AW26" s="3"/>
      <c r="AX26" s="3"/>
      <c r="AY26" s="3"/>
      <c r="AZ26" s="3"/>
      <c r="BA26" s="3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72"/>
    </row>
    <row r="27" spans="1:64" ht="11.25">
      <c r="A27" s="6" t="s">
        <v>12</v>
      </c>
      <c r="B27" s="3"/>
      <c r="C27" s="3"/>
      <c r="D27" s="3"/>
      <c r="E27" s="3"/>
      <c r="F27" s="3"/>
      <c r="G27" s="3">
        <v>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v>1</v>
      </c>
      <c r="T27" s="3">
        <v>1</v>
      </c>
      <c r="U27" s="3"/>
      <c r="V27" s="3"/>
      <c r="W27" s="3"/>
      <c r="X27" s="3"/>
      <c r="Y27" s="3"/>
      <c r="Z27" s="3"/>
      <c r="AA27" s="3"/>
      <c r="AB27" s="3">
        <v>3</v>
      </c>
      <c r="AC27" s="3"/>
      <c r="AD27" s="3"/>
      <c r="AE27" s="3"/>
      <c r="AF27" s="3"/>
      <c r="AG27" s="3"/>
      <c r="AH27" s="3"/>
      <c r="AI27" s="3"/>
      <c r="AJ27" s="3"/>
      <c r="AK27" s="3"/>
      <c r="AL27" s="3">
        <v>1</v>
      </c>
      <c r="AM27" s="3"/>
      <c r="AN27" s="3"/>
      <c r="AO27" s="3"/>
      <c r="AP27" s="3"/>
      <c r="AQ27" s="3">
        <v>6</v>
      </c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72"/>
    </row>
    <row r="28" spans="1:64" ht="11.25">
      <c r="A28" s="6" t="s">
        <v>13</v>
      </c>
      <c r="B28" s="3"/>
      <c r="C28" s="3"/>
      <c r="D28" s="3"/>
      <c r="E28" s="3"/>
      <c r="F28" s="3"/>
      <c r="G28" s="3">
        <v>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1</v>
      </c>
      <c r="V28" s="3"/>
      <c r="W28" s="3"/>
      <c r="X28" s="3"/>
      <c r="Y28" s="3"/>
      <c r="Z28" s="3"/>
      <c r="AA28" s="3"/>
      <c r="AB28" s="3">
        <v>1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>
        <v>1</v>
      </c>
      <c r="AR28" s="3">
        <v>4</v>
      </c>
      <c r="AS28" s="3"/>
      <c r="AT28" s="3"/>
      <c r="AU28" s="3"/>
      <c r="AV28" s="3"/>
      <c r="AW28" s="3"/>
      <c r="AX28" s="3"/>
      <c r="AY28" s="3"/>
      <c r="AZ28" s="3"/>
      <c r="BA28" s="3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72"/>
    </row>
    <row r="29" spans="1:64" ht="11.25">
      <c r="A29" s="6" t="s">
        <v>14</v>
      </c>
      <c r="B29" s="3"/>
      <c r="C29" s="3"/>
      <c r="D29" s="3"/>
      <c r="E29" s="3"/>
      <c r="F29" s="3"/>
      <c r="G29" s="3">
        <v>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1</v>
      </c>
      <c r="W29" s="3">
        <v>1</v>
      </c>
      <c r="X29" s="3">
        <v>1</v>
      </c>
      <c r="Y29" s="3"/>
      <c r="Z29" s="3"/>
      <c r="AA29" s="3"/>
      <c r="AB29" s="3">
        <v>5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>
        <v>1</v>
      </c>
      <c r="AN29" s="3">
        <v>1</v>
      </c>
      <c r="AO29" s="3"/>
      <c r="AP29" s="3"/>
      <c r="AQ29" s="3">
        <v>12</v>
      </c>
      <c r="AR29" s="3">
        <v>8</v>
      </c>
      <c r="AS29" s="3"/>
      <c r="AT29" s="3"/>
      <c r="AU29" s="3"/>
      <c r="AV29" s="3"/>
      <c r="AW29" s="3"/>
      <c r="AX29" s="3"/>
      <c r="AY29" s="3"/>
      <c r="AZ29" s="3"/>
      <c r="BA29" s="3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72"/>
    </row>
    <row r="30" spans="1:64" ht="11.25">
      <c r="A30" s="6" t="s">
        <v>15</v>
      </c>
      <c r="B30" s="3"/>
      <c r="C30" s="3"/>
      <c r="D30" s="3"/>
      <c r="E30" s="3"/>
      <c r="F30" s="3"/>
      <c r="G30" s="3">
        <v>2</v>
      </c>
      <c r="H30" s="3"/>
      <c r="I30" s="3"/>
      <c r="J30" s="3"/>
      <c r="K30" s="3"/>
      <c r="L30" s="3"/>
      <c r="M30" s="3"/>
      <c r="N30" s="3"/>
      <c r="O30" s="3">
        <v>1</v>
      </c>
      <c r="P30" s="3"/>
      <c r="Q30" s="3"/>
      <c r="R30" s="3"/>
      <c r="S30" s="3"/>
      <c r="T30" s="3"/>
      <c r="U30" s="3"/>
      <c r="V30" s="3"/>
      <c r="W30" s="3"/>
      <c r="X30" s="3"/>
      <c r="Y30" s="3">
        <v>1</v>
      </c>
      <c r="Z30" s="3"/>
      <c r="AA30" s="3"/>
      <c r="AB30" s="3">
        <v>2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>
        <v>1</v>
      </c>
      <c r="AP30" s="3" t="s">
        <v>18</v>
      </c>
      <c r="AQ30" s="3">
        <v>7</v>
      </c>
      <c r="AR30" s="3">
        <v>6</v>
      </c>
      <c r="AS30" s="3"/>
      <c r="AT30" s="3"/>
      <c r="AU30" s="3"/>
      <c r="AV30" s="3"/>
      <c r="AW30" s="3"/>
      <c r="AX30" s="3"/>
      <c r="AY30" s="3"/>
      <c r="AZ30" s="3"/>
      <c r="BA30" s="3"/>
      <c r="BB30" s="90"/>
      <c r="BC30" s="90"/>
      <c r="BD30" s="90"/>
      <c r="BE30" s="90"/>
      <c r="BF30" s="90"/>
      <c r="BG30" s="90"/>
      <c r="BH30" s="90"/>
      <c r="BI30" s="90"/>
      <c r="BJ30" s="90"/>
      <c r="BK30" s="90">
        <v>1</v>
      </c>
      <c r="BL30" s="72"/>
    </row>
    <row r="31" spans="1:64" ht="11.25">
      <c r="A31" s="6" t="s">
        <v>16</v>
      </c>
      <c r="B31" s="3"/>
      <c r="C31" s="3"/>
      <c r="D31" s="3"/>
      <c r="E31" s="3"/>
      <c r="F31" s="3"/>
      <c r="G31" s="3">
        <v>2</v>
      </c>
      <c r="H31" s="3"/>
      <c r="I31" s="3"/>
      <c r="J31" s="3"/>
      <c r="K31" s="3"/>
      <c r="L31" s="3"/>
      <c r="M31" s="3"/>
      <c r="N31" s="3"/>
      <c r="O31" s="3" t="s">
        <v>18</v>
      </c>
      <c r="P31" s="3"/>
      <c r="Q31" s="3"/>
      <c r="R31" s="3"/>
      <c r="S31" s="3"/>
      <c r="T31" s="3"/>
      <c r="U31" s="3"/>
      <c r="V31" s="3"/>
      <c r="W31" s="3"/>
      <c r="X31" s="3"/>
      <c r="Y31" s="3" t="s">
        <v>18</v>
      </c>
      <c r="Z31" s="3"/>
      <c r="AA31" s="3"/>
      <c r="AB31" s="3">
        <v>2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 t="s">
        <v>18</v>
      </c>
      <c r="AP31" s="3"/>
      <c r="AQ31" s="3">
        <v>11</v>
      </c>
      <c r="AR31" s="3">
        <v>5</v>
      </c>
      <c r="AS31" s="3"/>
      <c r="AT31" s="3"/>
      <c r="AU31" s="3"/>
      <c r="AV31" s="3"/>
      <c r="AW31" s="3"/>
      <c r="AX31" s="3"/>
      <c r="AY31" s="3"/>
      <c r="AZ31" s="3"/>
      <c r="BA31" s="3"/>
      <c r="BB31" s="90"/>
      <c r="BC31" s="90"/>
      <c r="BD31" s="90"/>
      <c r="BE31" s="90"/>
      <c r="BF31" s="90"/>
      <c r="BG31" s="90"/>
      <c r="BH31" s="90"/>
      <c r="BI31" s="90"/>
      <c r="BJ31" s="90"/>
      <c r="BK31" s="90" t="s">
        <v>18</v>
      </c>
      <c r="BL31" s="72"/>
    </row>
    <row r="32" spans="1:64" ht="11.25">
      <c r="A32" s="6" t="s">
        <v>17</v>
      </c>
      <c r="B32" s="3"/>
      <c r="C32" s="3"/>
      <c r="D32" s="3"/>
      <c r="E32" s="3"/>
      <c r="F32" s="3"/>
      <c r="G32" s="3">
        <v>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v>1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>
        <v>1</v>
      </c>
      <c r="AQ32" s="3">
        <v>2</v>
      </c>
      <c r="AR32" s="3">
        <v>2</v>
      </c>
      <c r="AS32" s="3"/>
      <c r="AT32" s="3"/>
      <c r="AU32" s="3"/>
      <c r="AV32" s="3"/>
      <c r="AW32" s="3"/>
      <c r="AX32" s="3"/>
      <c r="AY32" s="3"/>
      <c r="AZ32" s="3"/>
      <c r="BA32" s="3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72">
        <v>1</v>
      </c>
    </row>
    <row r="33" spans="1:64" ht="12" thickBot="1">
      <c r="A33" s="11"/>
      <c r="B33" s="7">
        <f>SUM(B3:B32)</f>
        <v>1</v>
      </c>
      <c r="C33" s="7">
        <f aca="true" t="shared" si="0" ref="C33:BK33">SUM(C3:C32)</f>
        <v>1</v>
      </c>
      <c r="D33" s="7">
        <f t="shared" si="0"/>
        <v>1</v>
      </c>
      <c r="E33" s="7">
        <f t="shared" si="0"/>
        <v>1</v>
      </c>
      <c r="F33" s="7">
        <f t="shared" si="0"/>
        <v>1</v>
      </c>
      <c r="G33" s="7">
        <f t="shared" si="0"/>
        <v>21</v>
      </c>
      <c r="H33" s="7">
        <f t="shared" si="0"/>
        <v>1</v>
      </c>
      <c r="I33" s="7">
        <f t="shared" si="0"/>
        <v>1</v>
      </c>
      <c r="J33" s="7">
        <f t="shared" si="0"/>
        <v>1</v>
      </c>
      <c r="K33" s="7">
        <f t="shared" si="0"/>
        <v>1</v>
      </c>
      <c r="L33" s="7">
        <f t="shared" si="0"/>
        <v>1</v>
      </c>
      <c r="M33" s="73">
        <f t="shared" si="0"/>
        <v>1</v>
      </c>
      <c r="N33" s="73">
        <f t="shared" si="0"/>
        <v>1</v>
      </c>
      <c r="O33" s="73">
        <f t="shared" si="0"/>
        <v>2</v>
      </c>
      <c r="P33" s="73">
        <f t="shared" si="0"/>
        <v>1</v>
      </c>
      <c r="Q33" s="73">
        <f t="shared" si="0"/>
        <v>1</v>
      </c>
      <c r="R33" s="73">
        <f t="shared" si="0"/>
        <v>1</v>
      </c>
      <c r="S33" s="73">
        <f t="shared" si="0"/>
        <v>1</v>
      </c>
      <c r="T33" s="73">
        <f t="shared" si="0"/>
        <v>1</v>
      </c>
      <c r="U33" s="73">
        <f t="shared" si="0"/>
        <v>1</v>
      </c>
      <c r="V33" s="73">
        <f t="shared" si="0"/>
        <v>1</v>
      </c>
      <c r="W33" s="73">
        <f t="shared" si="0"/>
        <v>1</v>
      </c>
      <c r="X33" s="73">
        <f t="shared" si="0"/>
        <v>1</v>
      </c>
      <c r="Y33" s="73">
        <f t="shared" si="0"/>
        <v>1</v>
      </c>
      <c r="Z33" s="73">
        <f t="shared" si="0"/>
        <v>0</v>
      </c>
      <c r="AA33" s="73">
        <f t="shared" si="0"/>
        <v>1</v>
      </c>
      <c r="AB33" s="73">
        <f t="shared" si="0"/>
        <v>32</v>
      </c>
      <c r="AC33" s="73">
        <f t="shared" si="0"/>
        <v>1</v>
      </c>
      <c r="AD33" s="73">
        <f t="shared" si="0"/>
        <v>1</v>
      </c>
      <c r="AE33" s="73">
        <f t="shared" si="0"/>
        <v>2</v>
      </c>
      <c r="AF33" s="73">
        <f t="shared" si="0"/>
        <v>1</v>
      </c>
      <c r="AG33" s="73">
        <f t="shared" si="0"/>
        <v>1</v>
      </c>
      <c r="AH33" s="73">
        <f t="shared" si="0"/>
        <v>1</v>
      </c>
      <c r="AI33" s="73">
        <f t="shared" si="0"/>
        <v>1</v>
      </c>
      <c r="AJ33" s="73">
        <f t="shared" si="0"/>
        <v>1</v>
      </c>
      <c r="AK33" s="73">
        <f t="shared" si="0"/>
        <v>1</v>
      </c>
      <c r="AL33" s="73">
        <f t="shared" si="0"/>
        <v>1</v>
      </c>
      <c r="AM33" s="73">
        <f t="shared" si="0"/>
        <v>1</v>
      </c>
      <c r="AN33" s="73">
        <f t="shared" si="0"/>
        <v>1</v>
      </c>
      <c r="AO33" s="73">
        <f t="shared" si="0"/>
        <v>1</v>
      </c>
      <c r="AP33" s="73">
        <f t="shared" si="0"/>
        <v>1</v>
      </c>
      <c r="AQ33" s="73">
        <f t="shared" si="0"/>
        <v>138</v>
      </c>
      <c r="AR33" s="73">
        <f t="shared" si="0"/>
        <v>87</v>
      </c>
      <c r="AS33" s="73">
        <f t="shared" si="0"/>
        <v>1</v>
      </c>
      <c r="AT33" s="73">
        <f t="shared" si="0"/>
        <v>1</v>
      </c>
      <c r="AU33" s="73">
        <f t="shared" si="0"/>
        <v>1</v>
      </c>
      <c r="AV33" s="73">
        <f t="shared" si="0"/>
        <v>1</v>
      </c>
      <c r="AW33" s="73">
        <f t="shared" si="0"/>
        <v>1</v>
      </c>
      <c r="AX33" s="73">
        <f t="shared" si="0"/>
        <v>2</v>
      </c>
      <c r="AY33" s="73">
        <f t="shared" si="0"/>
        <v>1</v>
      </c>
      <c r="AZ33" s="73">
        <f t="shared" si="0"/>
        <v>2</v>
      </c>
      <c r="BA33" s="73">
        <f t="shared" si="0"/>
        <v>1</v>
      </c>
      <c r="BB33" s="73">
        <f t="shared" si="0"/>
        <v>1</v>
      </c>
      <c r="BC33" s="73">
        <f t="shared" si="0"/>
        <v>1</v>
      </c>
      <c r="BD33" s="73">
        <f t="shared" si="0"/>
        <v>1</v>
      </c>
      <c r="BE33" s="73">
        <f t="shared" si="0"/>
        <v>1</v>
      </c>
      <c r="BF33" s="73">
        <f t="shared" si="0"/>
        <v>1</v>
      </c>
      <c r="BG33" s="73">
        <f t="shared" si="0"/>
        <v>1</v>
      </c>
      <c r="BH33" s="73">
        <f t="shared" si="0"/>
        <v>1</v>
      </c>
      <c r="BI33" s="73">
        <f t="shared" si="0"/>
        <v>1</v>
      </c>
      <c r="BJ33" s="73">
        <f t="shared" si="0"/>
        <v>1</v>
      </c>
      <c r="BK33" s="73">
        <f t="shared" si="0"/>
        <v>1</v>
      </c>
      <c r="BL33" s="73">
        <f>SUM(BL3:BL32)</f>
        <v>1</v>
      </c>
    </row>
  </sheetData>
  <sheetProtection/>
  <mergeCells count="3">
    <mergeCell ref="B1:Z1"/>
    <mergeCell ref="AA1:AP1"/>
    <mergeCell ref="AQ1:BL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5" bestFit="1" customWidth="1"/>
    <col min="2" max="3" width="9.28125" style="12" customWidth="1"/>
    <col min="4" max="16384" width="9.140625" style="5" customWidth="1"/>
  </cols>
  <sheetData>
    <row r="1" spans="1:3" ht="105.75" customHeight="1">
      <c r="A1" s="61" t="s">
        <v>47</v>
      </c>
      <c r="B1" s="115" t="s">
        <v>19</v>
      </c>
      <c r="C1" s="116"/>
    </row>
    <row r="2" spans="1:3" ht="245.25" customHeight="1">
      <c r="A2" s="19" t="s">
        <v>51</v>
      </c>
      <c r="B2" s="99" t="s">
        <v>96</v>
      </c>
      <c r="C2" s="62" t="s">
        <v>18</v>
      </c>
    </row>
    <row r="3" spans="1:3" ht="20.25">
      <c r="A3" s="22" t="s">
        <v>5</v>
      </c>
      <c r="B3" s="23">
        <v>28</v>
      </c>
      <c r="C3" s="63" t="s">
        <v>18</v>
      </c>
    </row>
    <row r="4" spans="1:3" ht="20.25">
      <c r="A4" s="22"/>
      <c r="B4" s="23"/>
      <c r="C4" s="63"/>
    </row>
    <row r="5" spans="1:3" ht="21" thickBot="1">
      <c r="A5" s="24" t="s">
        <v>38</v>
      </c>
      <c r="B5" s="25">
        <f>SUM(B3:B4)</f>
        <v>28</v>
      </c>
      <c r="C5" s="64">
        <f>SUM(C3:C4)</f>
        <v>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5" bestFit="1" customWidth="1"/>
    <col min="2" max="3" width="9.28125" style="12" customWidth="1"/>
    <col min="4" max="16384" width="9.140625" style="5" customWidth="1"/>
  </cols>
  <sheetData>
    <row r="1" spans="1:3" ht="105.75" customHeight="1">
      <c r="A1" s="61" t="s">
        <v>48</v>
      </c>
      <c r="B1" s="115" t="s">
        <v>19</v>
      </c>
      <c r="C1" s="116"/>
    </row>
    <row r="2" spans="1:3" ht="245.25" customHeight="1">
      <c r="A2" s="19" t="s">
        <v>51</v>
      </c>
      <c r="B2" s="99" t="s">
        <v>96</v>
      </c>
      <c r="C2" s="62" t="s">
        <v>18</v>
      </c>
    </row>
    <row r="3" spans="1:3" ht="20.25">
      <c r="A3" s="22" t="s">
        <v>5</v>
      </c>
      <c r="B3" s="23">
        <v>13</v>
      </c>
      <c r="C3" s="63" t="s">
        <v>18</v>
      </c>
    </row>
    <row r="4" spans="1:3" ht="20.25">
      <c r="A4" s="22"/>
      <c r="B4" s="23"/>
      <c r="C4" s="63"/>
    </row>
    <row r="5" spans="1:3" ht="21" thickBot="1">
      <c r="A5" s="24" t="s">
        <v>38</v>
      </c>
      <c r="B5" s="25">
        <f>SUM(B3:B4)</f>
        <v>13</v>
      </c>
      <c r="C5" s="64">
        <f>SUM(C3:C4)</f>
        <v>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7.00390625" style="27" bestFit="1" customWidth="1"/>
    <col min="2" max="3" width="6.00390625" style="31" bestFit="1" customWidth="1"/>
    <col min="4" max="4" width="4.57421875" style="31" bestFit="1" customWidth="1"/>
    <col min="5" max="14" width="3.7109375" style="31" customWidth="1"/>
    <col min="15" max="15" width="37.00390625" style="27" bestFit="1" customWidth="1"/>
    <col min="16" max="16" width="6.00390625" style="31" bestFit="1" customWidth="1"/>
    <col min="17" max="17" width="4.57421875" style="31" bestFit="1" customWidth="1"/>
    <col min="18" max="23" width="3.7109375" style="31" customWidth="1"/>
    <col min="24" max="16384" width="9.140625" style="27" customWidth="1"/>
  </cols>
  <sheetData>
    <row r="1" spans="1:23" ht="69" customHeight="1">
      <c r="A1" s="56" t="s">
        <v>47</v>
      </c>
      <c r="B1" s="117" t="s">
        <v>36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56" t="s">
        <v>47</v>
      </c>
      <c r="P1" s="117" t="s">
        <v>42</v>
      </c>
      <c r="Q1" s="117"/>
      <c r="R1" s="117"/>
      <c r="S1" s="117"/>
      <c r="T1" s="117"/>
      <c r="U1" s="117"/>
      <c r="V1" s="117"/>
      <c r="W1" s="118"/>
    </row>
    <row r="2" spans="1:23" ht="186.75" customHeight="1">
      <c r="A2" s="19" t="s">
        <v>51</v>
      </c>
      <c r="B2" s="100" t="s">
        <v>97</v>
      </c>
      <c r="C2" s="100" t="s">
        <v>98</v>
      </c>
      <c r="D2" s="29" t="s">
        <v>248</v>
      </c>
      <c r="E2" s="29" t="s">
        <v>249</v>
      </c>
      <c r="F2" s="29" t="s">
        <v>250</v>
      </c>
      <c r="G2" s="29" t="s">
        <v>251</v>
      </c>
      <c r="H2" s="29" t="s">
        <v>252</v>
      </c>
      <c r="I2" s="29" t="s">
        <v>253</v>
      </c>
      <c r="J2" s="29" t="s">
        <v>254</v>
      </c>
      <c r="K2" s="29" t="s">
        <v>255</v>
      </c>
      <c r="L2" s="29" t="s">
        <v>256</v>
      </c>
      <c r="M2" s="29" t="s">
        <v>257</v>
      </c>
      <c r="N2" s="29"/>
      <c r="O2" s="19" t="s">
        <v>51</v>
      </c>
      <c r="P2" s="100" t="s">
        <v>99</v>
      </c>
      <c r="Q2" s="92" t="s">
        <v>258</v>
      </c>
      <c r="R2" s="29" t="s">
        <v>259</v>
      </c>
      <c r="S2" s="29" t="s">
        <v>253</v>
      </c>
      <c r="T2" s="29" t="s">
        <v>260</v>
      </c>
      <c r="U2" s="29"/>
      <c r="V2" s="29"/>
      <c r="W2" s="57"/>
    </row>
    <row r="3" spans="1:23" ht="18">
      <c r="A3" s="33" t="s">
        <v>20</v>
      </c>
      <c r="B3" s="30">
        <v>93</v>
      </c>
      <c r="C3" s="30">
        <v>108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/>
      <c r="K3" s="30"/>
      <c r="L3" s="30"/>
      <c r="M3" s="30"/>
      <c r="N3" s="30"/>
      <c r="O3" s="33"/>
      <c r="P3" s="30"/>
      <c r="Q3" s="30"/>
      <c r="R3" s="30"/>
      <c r="S3" s="30"/>
      <c r="T3" s="30"/>
      <c r="U3" s="30"/>
      <c r="V3" s="30"/>
      <c r="W3" s="51"/>
    </row>
    <row r="4" spans="1:23" ht="18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3" t="s">
        <v>1</v>
      </c>
      <c r="P4" s="30">
        <v>37</v>
      </c>
      <c r="Q4" s="30">
        <v>1</v>
      </c>
      <c r="R4" s="30">
        <v>1</v>
      </c>
      <c r="S4" s="30">
        <v>1</v>
      </c>
      <c r="T4" s="30">
        <v>5</v>
      </c>
      <c r="U4" s="30"/>
      <c r="V4" s="30"/>
      <c r="W4" s="51"/>
    </row>
    <row r="5" spans="1:23" ht="18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 t="s">
        <v>2</v>
      </c>
      <c r="P5" s="30">
        <v>34</v>
      </c>
      <c r="Q5" s="30" t="s">
        <v>18</v>
      </c>
      <c r="R5" s="30">
        <v>1</v>
      </c>
      <c r="S5" s="30"/>
      <c r="T5" s="30"/>
      <c r="U5" s="30"/>
      <c r="V5" s="30"/>
      <c r="W5" s="51"/>
    </row>
    <row r="6" spans="1:23" ht="18">
      <c r="A6" s="33" t="s">
        <v>7</v>
      </c>
      <c r="B6" s="30">
        <v>14</v>
      </c>
      <c r="C6" s="30">
        <v>13</v>
      </c>
      <c r="D6" s="30" t="s">
        <v>18</v>
      </c>
      <c r="E6" s="30"/>
      <c r="F6" s="30"/>
      <c r="G6" s="30"/>
      <c r="H6" s="30"/>
      <c r="I6" s="30"/>
      <c r="J6" s="30">
        <v>1</v>
      </c>
      <c r="K6" s="30"/>
      <c r="L6" s="30"/>
      <c r="M6" s="30"/>
      <c r="N6" s="30"/>
      <c r="O6" s="33"/>
      <c r="P6" s="30"/>
      <c r="Q6" s="30"/>
      <c r="R6" s="30"/>
      <c r="S6" s="30"/>
      <c r="T6" s="30"/>
      <c r="U6" s="30"/>
      <c r="V6" s="30"/>
      <c r="W6" s="51"/>
    </row>
    <row r="7" spans="1:23" ht="18">
      <c r="A7" s="33" t="s">
        <v>8</v>
      </c>
      <c r="B7" s="30">
        <v>27</v>
      </c>
      <c r="C7" s="30">
        <v>31</v>
      </c>
      <c r="D7" s="30" t="s">
        <v>18</v>
      </c>
      <c r="E7" s="30"/>
      <c r="F7" s="30"/>
      <c r="G7" s="30"/>
      <c r="H7" s="30"/>
      <c r="I7" s="30"/>
      <c r="J7" s="30"/>
      <c r="K7" s="30">
        <v>1</v>
      </c>
      <c r="L7" s="30"/>
      <c r="M7" s="30"/>
      <c r="N7" s="30"/>
      <c r="O7" s="33"/>
      <c r="P7" s="30"/>
      <c r="Q7" s="30"/>
      <c r="R7" s="30"/>
      <c r="S7" s="30"/>
      <c r="T7" s="30"/>
      <c r="U7" s="30"/>
      <c r="V7" s="30"/>
      <c r="W7" s="51"/>
    </row>
    <row r="8" spans="1:23" ht="18">
      <c r="A8" s="33" t="s">
        <v>28</v>
      </c>
      <c r="B8" s="30">
        <v>86</v>
      </c>
      <c r="C8" s="30">
        <v>100</v>
      </c>
      <c r="D8" s="30" t="s">
        <v>18</v>
      </c>
      <c r="E8" s="30"/>
      <c r="F8" s="30"/>
      <c r="G8" s="30"/>
      <c r="H8" s="30"/>
      <c r="I8" s="30"/>
      <c r="J8" s="30"/>
      <c r="K8" s="30"/>
      <c r="L8" s="30">
        <v>1</v>
      </c>
      <c r="M8" s="30"/>
      <c r="N8" s="30"/>
      <c r="O8" s="33"/>
      <c r="P8" s="30"/>
      <c r="Q8" s="30"/>
      <c r="R8" s="30"/>
      <c r="S8" s="30"/>
      <c r="T8" s="30"/>
      <c r="U8" s="30"/>
      <c r="V8" s="30"/>
      <c r="W8" s="51"/>
    </row>
    <row r="9" spans="1:23" ht="18">
      <c r="A9" s="33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3"/>
      <c r="P9" s="30"/>
      <c r="Q9" s="30"/>
      <c r="R9" s="30"/>
      <c r="S9" s="30"/>
      <c r="T9" s="30"/>
      <c r="U9" s="30"/>
      <c r="V9" s="30"/>
      <c r="W9" s="51"/>
    </row>
    <row r="10" spans="1:23" ht="18.75" thickBot="1">
      <c r="A10" s="58" t="s">
        <v>38</v>
      </c>
      <c r="B10" s="59">
        <f>SUM(B3:B8)</f>
        <v>220</v>
      </c>
      <c r="C10" s="59">
        <f>SUM(C3:C8)</f>
        <v>252</v>
      </c>
      <c r="D10" s="59">
        <f aca="true" t="shared" si="0" ref="D10:N10">SUM(D3:D8)</f>
        <v>1</v>
      </c>
      <c r="E10" s="59">
        <f t="shared" si="0"/>
        <v>1</v>
      </c>
      <c r="F10" s="59">
        <f t="shared" si="0"/>
        <v>1</v>
      </c>
      <c r="G10" s="59">
        <f t="shared" si="0"/>
        <v>1</v>
      </c>
      <c r="H10" s="59">
        <f t="shared" si="0"/>
        <v>1</v>
      </c>
      <c r="I10" s="59">
        <f t="shared" si="0"/>
        <v>1</v>
      </c>
      <c r="J10" s="59">
        <f t="shared" si="0"/>
        <v>1</v>
      </c>
      <c r="K10" s="59">
        <f t="shared" si="0"/>
        <v>1</v>
      </c>
      <c r="L10" s="59">
        <f t="shared" si="0"/>
        <v>1</v>
      </c>
      <c r="M10" s="59">
        <f t="shared" si="0"/>
        <v>0</v>
      </c>
      <c r="N10" s="59">
        <f t="shared" si="0"/>
        <v>0</v>
      </c>
      <c r="O10" s="58" t="s">
        <v>38</v>
      </c>
      <c r="P10" s="59">
        <f aca="true" t="shared" si="1" ref="P10:W10">SUM(P3:P8)</f>
        <v>71</v>
      </c>
      <c r="Q10" s="59">
        <f t="shared" si="1"/>
        <v>1</v>
      </c>
      <c r="R10" s="59">
        <f t="shared" si="1"/>
        <v>2</v>
      </c>
      <c r="S10" s="59">
        <f t="shared" si="1"/>
        <v>1</v>
      </c>
      <c r="T10" s="59">
        <f t="shared" si="1"/>
        <v>5</v>
      </c>
      <c r="U10" s="59">
        <f t="shared" si="1"/>
        <v>0</v>
      </c>
      <c r="V10" s="59">
        <f t="shared" si="1"/>
        <v>0</v>
      </c>
      <c r="W10" s="60">
        <f t="shared" si="1"/>
        <v>0</v>
      </c>
    </row>
  </sheetData>
  <sheetProtection/>
  <mergeCells count="2">
    <mergeCell ref="B1:N1"/>
    <mergeCell ref="P1:W1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37.00390625" style="27" bestFit="1" customWidth="1"/>
    <col min="2" max="3" width="6.00390625" style="31" bestFit="1" customWidth="1"/>
    <col min="4" max="4" width="4.57421875" style="31" bestFit="1" customWidth="1"/>
    <col min="5" max="11" width="3.7109375" style="31" customWidth="1"/>
    <col min="12" max="12" width="37.00390625" style="27" bestFit="1" customWidth="1"/>
    <col min="13" max="13" width="4.28125" style="31" customWidth="1"/>
    <col min="14" max="14" width="4.57421875" style="31" bestFit="1" customWidth="1"/>
    <col min="15" max="22" width="3.7109375" style="31" customWidth="1"/>
    <col min="23" max="16384" width="9.140625" style="27" customWidth="1"/>
  </cols>
  <sheetData>
    <row r="1" spans="1:22" ht="69" customHeight="1">
      <c r="A1" s="56" t="s">
        <v>48</v>
      </c>
      <c r="B1" s="117" t="s">
        <v>36</v>
      </c>
      <c r="C1" s="117"/>
      <c r="D1" s="117"/>
      <c r="E1" s="117"/>
      <c r="F1" s="117"/>
      <c r="G1" s="117"/>
      <c r="H1" s="117"/>
      <c r="I1" s="117"/>
      <c r="J1" s="117"/>
      <c r="K1" s="52"/>
      <c r="L1" s="56" t="s">
        <v>48</v>
      </c>
      <c r="M1" s="117" t="s">
        <v>42</v>
      </c>
      <c r="N1" s="117"/>
      <c r="O1" s="117"/>
      <c r="P1" s="117"/>
      <c r="Q1" s="117"/>
      <c r="R1" s="117"/>
      <c r="S1" s="117"/>
      <c r="T1" s="117"/>
      <c r="U1" s="117"/>
      <c r="V1" s="118"/>
    </row>
    <row r="2" spans="1:22" ht="186.75" customHeight="1">
      <c r="A2" s="19" t="s">
        <v>51</v>
      </c>
      <c r="B2" s="100" t="s">
        <v>98</v>
      </c>
      <c r="C2" s="100" t="s">
        <v>97</v>
      </c>
      <c r="D2" s="92" t="s">
        <v>261</v>
      </c>
      <c r="E2" s="92" t="s">
        <v>262</v>
      </c>
      <c r="F2" s="29" t="s">
        <v>263</v>
      </c>
      <c r="G2" s="29" t="s">
        <v>265</v>
      </c>
      <c r="H2" s="29" t="s">
        <v>266</v>
      </c>
      <c r="I2" s="29" t="s">
        <v>267</v>
      </c>
      <c r="J2" s="29" t="s">
        <v>268</v>
      </c>
      <c r="K2" s="29" t="s">
        <v>269</v>
      </c>
      <c r="L2" s="19" t="s">
        <v>51</v>
      </c>
      <c r="M2" s="100" t="s">
        <v>99</v>
      </c>
      <c r="N2" s="92" t="s">
        <v>264</v>
      </c>
      <c r="O2" s="29" t="s">
        <v>18</v>
      </c>
      <c r="P2" s="29" t="s">
        <v>18</v>
      </c>
      <c r="Q2" s="29" t="s">
        <v>18</v>
      </c>
      <c r="R2" s="29"/>
      <c r="S2" s="29"/>
      <c r="T2" s="29"/>
      <c r="U2" s="29"/>
      <c r="V2" s="57"/>
    </row>
    <row r="3" spans="1:22" ht="18">
      <c r="A3" s="33" t="s">
        <v>20</v>
      </c>
      <c r="B3" s="30">
        <v>49</v>
      </c>
      <c r="C3" s="30">
        <v>33</v>
      </c>
      <c r="D3" s="30">
        <v>1</v>
      </c>
      <c r="E3" s="30">
        <v>1</v>
      </c>
      <c r="F3" s="30">
        <v>1</v>
      </c>
      <c r="G3" s="30"/>
      <c r="H3" s="30"/>
      <c r="I3" s="30"/>
      <c r="J3" s="30"/>
      <c r="K3" s="30"/>
      <c r="L3" s="33"/>
      <c r="M3" s="30"/>
      <c r="N3" s="30"/>
      <c r="O3" s="30"/>
      <c r="P3" s="30"/>
      <c r="Q3" s="30"/>
      <c r="R3" s="30"/>
      <c r="S3" s="30"/>
      <c r="T3" s="30"/>
      <c r="U3" s="30"/>
      <c r="V3" s="51"/>
    </row>
    <row r="4" spans="1:22" ht="18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3" t="s">
        <v>1</v>
      </c>
      <c r="M4" s="30">
        <v>18</v>
      </c>
      <c r="N4" s="30">
        <v>2</v>
      </c>
      <c r="O4" s="30"/>
      <c r="P4" s="30"/>
      <c r="Q4" s="30"/>
      <c r="R4" s="30"/>
      <c r="S4" s="30"/>
      <c r="T4" s="30"/>
      <c r="U4" s="30"/>
      <c r="V4" s="51"/>
    </row>
    <row r="5" spans="1:22" ht="18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3" t="s">
        <v>2</v>
      </c>
      <c r="M5" s="30">
        <v>29</v>
      </c>
      <c r="N5" s="30" t="s">
        <v>18</v>
      </c>
      <c r="O5" s="30"/>
      <c r="P5" s="30"/>
      <c r="Q5" s="30"/>
      <c r="R5" s="30"/>
      <c r="S5" s="30"/>
      <c r="T5" s="30"/>
      <c r="U5" s="30"/>
      <c r="V5" s="51"/>
    </row>
    <row r="6" spans="1:22" ht="18">
      <c r="A6" s="33" t="s">
        <v>7</v>
      </c>
      <c r="B6" s="30">
        <v>10</v>
      </c>
      <c r="C6" s="30">
        <v>6</v>
      </c>
      <c r="D6" s="30"/>
      <c r="E6" s="30"/>
      <c r="F6" s="30"/>
      <c r="G6" s="30">
        <v>1</v>
      </c>
      <c r="H6" s="30"/>
      <c r="I6" s="30"/>
      <c r="J6" s="30"/>
      <c r="K6" s="30"/>
      <c r="L6" s="33"/>
      <c r="M6" s="30"/>
      <c r="N6" s="30"/>
      <c r="O6" s="30"/>
      <c r="P6" s="30"/>
      <c r="Q6" s="30"/>
      <c r="R6" s="30"/>
      <c r="S6" s="30"/>
      <c r="T6" s="30"/>
      <c r="U6" s="30"/>
      <c r="V6" s="51"/>
    </row>
    <row r="7" spans="1:22" ht="18">
      <c r="A7" s="33" t="s">
        <v>8</v>
      </c>
      <c r="B7" s="30">
        <v>15</v>
      </c>
      <c r="C7" s="30">
        <v>10</v>
      </c>
      <c r="D7" s="30"/>
      <c r="E7" s="30"/>
      <c r="F7" s="30"/>
      <c r="G7" s="30"/>
      <c r="H7" s="30">
        <v>1</v>
      </c>
      <c r="I7" s="30"/>
      <c r="J7" s="30"/>
      <c r="K7" s="30"/>
      <c r="L7" s="33"/>
      <c r="M7" s="30"/>
      <c r="N7" s="30"/>
      <c r="O7" s="30"/>
      <c r="P7" s="30"/>
      <c r="Q7" s="30"/>
      <c r="R7" s="30"/>
      <c r="S7" s="30"/>
      <c r="T7" s="30"/>
      <c r="U7" s="30"/>
      <c r="V7" s="51"/>
    </row>
    <row r="8" spans="1:22" ht="18">
      <c r="A8" s="33" t="s">
        <v>46</v>
      </c>
      <c r="B8" s="30">
        <v>44</v>
      </c>
      <c r="C8" s="30">
        <v>29</v>
      </c>
      <c r="D8" s="30" t="s">
        <v>18</v>
      </c>
      <c r="E8" s="30"/>
      <c r="F8" s="30"/>
      <c r="G8" s="30"/>
      <c r="H8" s="30"/>
      <c r="I8" s="30">
        <v>1</v>
      </c>
      <c r="J8" s="30">
        <v>1</v>
      </c>
      <c r="K8" s="30">
        <v>1</v>
      </c>
      <c r="L8" s="33"/>
      <c r="M8" s="30"/>
      <c r="N8" s="30"/>
      <c r="O8" s="30"/>
      <c r="P8" s="30"/>
      <c r="Q8" s="30"/>
      <c r="R8" s="30"/>
      <c r="S8" s="30"/>
      <c r="T8" s="30"/>
      <c r="U8" s="30"/>
      <c r="V8" s="51"/>
    </row>
    <row r="9" spans="1:22" ht="18">
      <c r="A9" s="33"/>
      <c r="B9" s="30"/>
      <c r="C9" s="30"/>
      <c r="D9" s="30"/>
      <c r="E9" s="30"/>
      <c r="F9" s="30"/>
      <c r="G9" s="30"/>
      <c r="H9" s="30"/>
      <c r="I9" s="30"/>
      <c r="J9" s="30"/>
      <c r="K9" s="30"/>
      <c r="L9" s="33"/>
      <c r="M9" s="30"/>
      <c r="N9" s="30"/>
      <c r="O9" s="30"/>
      <c r="P9" s="30"/>
      <c r="Q9" s="30"/>
      <c r="R9" s="30"/>
      <c r="S9" s="30"/>
      <c r="T9" s="30"/>
      <c r="U9" s="30"/>
      <c r="V9" s="51"/>
    </row>
    <row r="10" spans="1:22" ht="18.75" thickBot="1">
      <c r="A10" s="58" t="s">
        <v>38</v>
      </c>
      <c r="B10" s="59">
        <f aca="true" t="shared" si="0" ref="B10:J10">SUM(B3:B8)</f>
        <v>118</v>
      </c>
      <c r="C10" s="59">
        <f t="shared" si="0"/>
        <v>78</v>
      </c>
      <c r="D10" s="59">
        <f t="shared" si="0"/>
        <v>1</v>
      </c>
      <c r="E10" s="59">
        <f t="shared" si="0"/>
        <v>1</v>
      </c>
      <c r="F10" s="59">
        <f t="shared" si="0"/>
        <v>1</v>
      </c>
      <c r="G10" s="59">
        <f t="shared" si="0"/>
        <v>1</v>
      </c>
      <c r="H10" s="59">
        <f t="shared" si="0"/>
        <v>1</v>
      </c>
      <c r="I10" s="59">
        <f t="shared" si="0"/>
        <v>1</v>
      </c>
      <c r="J10" s="59">
        <f t="shared" si="0"/>
        <v>1</v>
      </c>
      <c r="K10" s="59">
        <f>K8</f>
        <v>1</v>
      </c>
      <c r="L10" s="58" t="s">
        <v>38</v>
      </c>
      <c r="M10" s="59">
        <f aca="true" t="shared" si="1" ref="M10:V10">SUM(M3:M8)</f>
        <v>47</v>
      </c>
      <c r="N10" s="59">
        <f t="shared" si="1"/>
        <v>2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59">
        <f t="shared" si="1"/>
        <v>0</v>
      </c>
      <c r="S10" s="59">
        <f t="shared" si="1"/>
        <v>0</v>
      </c>
      <c r="T10" s="59">
        <f t="shared" si="1"/>
        <v>0</v>
      </c>
      <c r="U10" s="59">
        <f t="shared" si="1"/>
        <v>0</v>
      </c>
      <c r="V10" s="60">
        <f t="shared" si="1"/>
        <v>0</v>
      </c>
    </row>
  </sheetData>
  <sheetProtection/>
  <mergeCells count="2">
    <mergeCell ref="B1:J1"/>
    <mergeCell ref="M1:V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4.421875" style="18" bestFit="1" customWidth="1"/>
    <col min="2" max="2" width="5.00390625" style="32" bestFit="1" customWidth="1"/>
    <col min="3" max="3" width="5.00390625" style="32" customWidth="1"/>
    <col min="4" max="5" width="5.00390625" style="32" bestFit="1" customWidth="1"/>
    <col min="6" max="12" width="4.28125" style="32" customWidth="1"/>
    <col min="13" max="16384" width="9.140625" style="18" customWidth="1"/>
  </cols>
  <sheetData>
    <row r="1" spans="1:12" ht="53.25" customHeight="1">
      <c r="A1" s="65" t="s">
        <v>47</v>
      </c>
      <c r="B1" s="115" t="s">
        <v>37</v>
      </c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ht="177.75" customHeight="1">
      <c r="A2" s="19" t="s">
        <v>51</v>
      </c>
      <c r="B2" s="99" t="s">
        <v>100</v>
      </c>
      <c r="C2" s="93" t="s">
        <v>270</v>
      </c>
      <c r="D2" s="93" t="s">
        <v>271</v>
      </c>
      <c r="E2" s="93" t="s">
        <v>272</v>
      </c>
      <c r="F2" s="93" t="s">
        <v>273</v>
      </c>
      <c r="G2" s="21" t="s">
        <v>18</v>
      </c>
      <c r="H2" s="21" t="s">
        <v>18</v>
      </c>
      <c r="I2" s="21" t="s">
        <v>18</v>
      </c>
      <c r="J2" s="21" t="s">
        <v>18</v>
      </c>
      <c r="K2" s="21" t="s">
        <v>18</v>
      </c>
      <c r="L2" s="62" t="s">
        <v>18</v>
      </c>
    </row>
    <row r="3" spans="1:12" ht="20.25">
      <c r="A3" s="22" t="s">
        <v>30</v>
      </c>
      <c r="B3" s="23">
        <v>61</v>
      </c>
      <c r="C3" s="23">
        <v>1</v>
      </c>
      <c r="D3" s="23">
        <v>6</v>
      </c>
      <c r="E3" s="23">
        <v>4</v>
      </c>
      <c r="F3" s="23">
        <v>1</v>
      </c>
      <c r="G3" s="23" t="s">
        <v>18</v>
      </c>
      <c r="H3" s="23" t="s">
        <v>18</v>
      </c>
      <c r="I3" s="23" t="s">
        <v>18</v>
      </c>
      <c r="J3" s="23" t="s">
        <v>18</v>
      </c>
      <c r="K3" s="23" t="s">
        <v>18</v>
      </c>
      <c r="L3" s="63" t="s">
        <v>18</v>
      </c>
    </row>
    <row r="4" spans="1:12" ht="21" thickBot="1">
      <c r="A4" s="66" t="s">
        <v>38</v>
      </c>
      <c r="B4" s="67">
        <f aca="true" t="shared" si="0" ref="B4:L4">SUM(B3:B3)</f>
        <v>61</v>
      </c>
      <c r="C4" s="67">
        <f t="shared" si="0"/>
        <v>1</v>
      </c>
      <c r="D4" s="67">
        <f t="shared" si="0"/>
        <v>6</v>
      </c>
      <c r="E4" s="67">
        <f t="shared" si="0"/>
        <v>4</v>
      </c>
      <c r="F4" s="67">
        <f t="shared" si="0"/>
        <v>1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8">
        <f t="shared" si="0"/>
        <v>0</v>
      </c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4.421875" style="18" bestFit="1" customWidth="1"/>
    <col min="2" max="2" width="5.00390625" style="32" bestFit="1" customWidth="1"/>
    <col min="3" max="3" width="4.28125" style="32" customWidth="1"/>
    <col min="4" max="4" width="8.8515625" style="32" bestFit="1" customWidth="1"/>
    <col min="5" max="12" width="4.28125" style="32" customWidth="1"/>
    <col min="13" max="16384" width="9.140625" style="18" customWidth="1"/>
  </cols>
  <sheetData>
    <row r="1" spans="1:12" ht="53.25" customHeight="1">
      <c r="A1" s="65" t="s">
        <v>48</v>
      </c>
      <c r="B1" s="115" t="s">
        <v>37</v>
      </c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ht="177.75" customHeight="1">
      <c r="A2" s="19" t="s">
        <v>51</v>
      </c>
      <c r="B2" s="99" t="s">
        <v>101</v>
      </c>
      <c r="C2" s="93" t="s">
        <v>274</v>
      </c>
      <c r="D2" s="20"/>
      <c r="E2" s="21"/>
      <c r="F2" s="21"/>
      <c r="G2" s="21" t="s">
        <v>18</v>
      </c>
      <c r="H2" s="21" t="s">
        <v>18</v>
      </c>
      <c r="I2" s="21" t="s">
        <v>18</v>
      </c>
      <c r="J2" s="21" t="s">
        <v>18</v>
      </c>
      <c r="K2" s="21" t="s">
        <v>18</v>
      </c>
      <c r="L2" s="62" t="s">
        <v>18</v>
      </c>
    </row>
    <row r="3" spans="1:12" ht="20.25">
      <c r="A3" s="22" t="s">
        <v>30</v>
      </c>
      <c r="B3" s="23">
        <v>25</v>
      </c>
      <c r="C3" s="23">
        <v>4</v>
      </c>
      <c r="D3" s="23" t="s">
        <v>18</v>
      </c>
      <c r="E3" s="23" t="s">
        <v>18</v>
      </c>
      <c r="F3" s="23" t="s">
        <v>18</v>
      </c>
      <c r="G3" s="23" t="s">
        <v>18</v>
      </c>
      <c r="H3" s="23" t="s">
        <v>18</v>
      </c>
      <c r="I3" s="23" t="s">
        <v>18</v>
      </c>
      <c r="J3" s="23" t="s">
        <v>18</v>
      </c>
      <c r="K3" s="23" t="s">
        <v>18</v>
      </c>
      <c r="L3" s="63" t="s">
        <v>18</v>
      </c>
    </row>
    <row r="4" spans="1:12" ht="21" thickBot="1">
      <c r="A4" s="66" t="s">
        <v>38</v>
      </c>
      <c r="B4" s="67">
        <f aca="true" t="shared" si="0" ref="B4:L4">SUM(B3:B3)</f>
        <v>25</v>
      </c>
      <c r="C4" s="67">
        <f t="shared" si="0"/>
        <v>4</v>
      </c>
      <c r="D4" s="67">
        <f t="shared" si="0"/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8">
        <f t="shared" si="0"/>
        <v>0</v>
      </c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zoomScalePageLayoutView="0" workbookViewId="0" topLeftCell="A1">
      <selection activeCell="V2" sqref="V2"/>
    </sheetView>
  </sheetViews>
  <sheetFormatPr defaultColWidth="9.140625" defaultRowHeight="12.75"/>
  <cols>
    <col min="1" max="1" width="32.8515625" style="36" bestFit="1" customWidth="1"/>
    <col min="2" max="3" width="5.140625" style="43" bestFit="1" customWidth="1"/>
    <col min="4" max="4" width="3.8515625" style="43" bestFit="1" customWidth="1"/>
    <col min="5" max="8" width="3.00390625" style="43" customWidth="1"/>
    <col min="9" max="11" width="5.140625" style="43" bestFit="1" customWidth="1"/>
    <col min="12" max="12" width="3.8515625" style="43" bestFit="1" customWidth="1"/>
    <col min="13" max="17" width="3.00390625" style="43" customWidth="1"/>
    <col min="18" max="18" width="5.140625" style="43" bestFit="1" customWidth="1"/>
    <col min="19" max="21" width="3.00390625" style="43" customWidth="1"/>
    <col min="22" max="22" width="5.140625" style="43" bestFit="1" customWidth="1"/>
    <col min="23" max="23" width="3.8515625" style="43" bestFit="1" customWidth="1"/>
    <col min="24" max="30" width="3.00390625" style="43" customWidth="1"/>
    <col min="31" max="16384" width="9.140625" style="36" customWidth="1"/>
  </cols>
  <sheetData>
    <row r="1" spans="1:30" ht="39" customHeight="1">
      <c r="A1" s="44" t="s">
        <v>49</v>
      </c>
      <c r="B1" s="119" t="s">
        <v>41</v>
      </c>
      <c r="C1" s="120"/>
      <c r="D1" s="120"/>
      <c r="E1" s="120"/>
      <c r="F1" s="120"/>
      <c r="G1" s="120"/>
      <c r="H1" s="120"/>
      <c r="I1" s="119" t="s">
        <v>40</v>
      </c>
      <c r="J1" s="120"/>
      <c r="K1" s="120"/>
      <c r="L1" s="120"/>
      <c r="M1" s="120"/>
      <c r="N1" s="120"/>
      <c r="O1" s="120"/>
      <c r="P1" s="120"/>
      <c r="Q1" s="120"/>
      <c r="R1" s="120" t="s">
        <v>107</v>
      </c>
      <c r="S1" s="120"/>
      <c r="T1" s="120"/>
      <c r="U1" s="122"/>
      <c r="V1" s="119" t="s">
        <v>39</v>
      </c>
      <c r="W1" s="120"/>
      <c r="X1" s="120"/>
      <c r="Y1" s="120"/>
      <c r="Z1" s="120"/>
      <c r="AA1" s="120"/>
      <c r="AB1" s="120"/>
      <c r="AC1" s="120"/>
      <c r="AD1" s="121"/>
    </row>
    <row r="2" spans="1:30" ht="108">
      <c r="A2" s="45" t="s">
        <v>51</v>
      </c>
      <c r="B2" s="101" t="s">
        <v>102</v>
      </c>
      <c r="C2" s="37" t="s">
        <v>103</v>
      </c>
      <c r="D2" s="38"/>
      <c r="E2" s="38"/>
      <c r="F2" s="38"/>
      <c r="G2" s="38"/>
      <c r="H2" s="38"/>
      <c r="I2" s="101" t="s">
        <v>104</v>
      </c>
      <c r="J2" s="101" t="s">
        <v>105</v>
      </c>
      <c r="K2" s="37" t="s">
        <v>106</v>
      </c>
      <c r="L2" s="38"/>
      <c r="M2" s="38"/>
      <c r="N2" s="38"/>
      <c r="O2" s="38"/>
      <c r="P2" s="38"/>
      <c r="Q2" s="38"/>
      <c r="R2" s="101" t="s">
        <v>108</v>
      </c>
      <c r="S2" s="38"/>
      <c r="T2" s="38"/>
      <c r="U2" s="38"/>
      <c r="V2" s="101" t="s">
        <v>109</v>
      </c>
      <c r="W2" s="38"/>
      <c r="X2" s="38"/>
      <c r="Y2" s="38" t="s">
        <v>18</v>
      </c>
      <c r="Z2" s="38" t="s">
        <v>18</v>
      </c>
      <c r="AA2" s="38" t="s">
        <v>18</v>
      </c>
      <c r="AB2" s="38" t="s">
        <v>18</v>
      </c>
      <c r="AC2" s="38" t="s">
        <v>18</v>
      </c>
      <c r="AD2" s="46" t="s">
        <v>18</v>
      </c>
    </row>
    <row r="3" spans="1:30" ht="15" customHeight="1">
      <c r="A3" s="39" t="s">
        <v>21</v>
      </c>
      <c r="B3" s="40">
        <v>123</v>
      </c>
      <c r="C3" s="40">
        <v>79</v>
      </c>
      <c r="D3" s="40">
        <v>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7"/>
    </row>
    <row r="4" spans="1:30" ht="15">
      <c r="A4" s="39" t="s">
        <v>23</v>
      </c>
      <c r="B4" s="40"/>
      <c r="C4" s="40"/>
      <c r="D4" s="40"/>
      <c r="E4" s="40"/>
      <c r="F4" s="40"/>
      <c r="G4" s="40"/>
      <c r="H4" s="40"/>
      <c r="I4" s="40">
        <v>38</v>
      </c>
      <c r="J4" s="40">
        <v>55</v>
      </c>
      <c r="K4" s="40">
        <v>35</v>
      </c>
      <c r="L4" s="40">
        <v>0</v>
      </c>
      <c r="M4" s="40"/>
      <c r="N4" s="40"/>
      <c r="O4" s="40"/>
      <c r="P4" s="40"/>
      <c r="Q4" s="40"/>
      <c r="R4" s="40">
        <v>73</v>
      </c>
      <c r="S4" s="40">
        <v>0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7"/>
    </row>
    <row r="5" spans="1:30" ht="15">
      <c r="A5" s="39" t="s">
        <v>24</v>
      </c>
      <c r="B5" s="40"/>
      <c r="C5" s="40"/>
      <c r="D5" s="40"/>
      <c r="E5" s="40"/>
      <c r="F5" s="40"/>
      <c r="G5" s="40"/>
      <c r="H5" s="40"/>
      <c r="I5" s="40">
        <v>57</v>
      </c>
      <c r="J5" s="40">
        <v>55</v>
      </c>
      <c r="K5" s="40">
        <v>54</v>
      </c>
      <c r="L5" s="40">
        <v>2</v>
      </c>
      <c r="M5" s="40"/>
      <c r="N5" s="40"/>
      <c r="O5" s="40"/>
      <c r="P5" s="40"/>
      <c r="Q5" s="40"/>
      <c r="R5" s="40">
        <v>94</v>
      </c>
      <c r="S5" s="40">
        <v>3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7"/>
    </row>
    <row r="6" spans="1:30" ht="15">
      <c r="A6" s="39" t="s">
        <v>3</v>
      </c>
      <c r="B6" s="40">
        <v>21</v>
      </c>
      <c r="C6" s="40">
        <v>8</v>
      </c>
      <c r="D6" s="40">
        <v>0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7"/>
    </row>
    <row r="7" spans="1:30" ht="15">
      <c r="A7" s="39" t="s">
        <v>25</v>
      </c>
      <c r="B7" s="40">
        <v>93</v>
      </c>
      <c r="C7" s="40">
        <v>54</v>
      </c>
      <c r="D7" s="40">
        <v>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7"/>
    </row>
    <row r="8" spans="1:30" ht="15">
      <c r="A8" s="39" t="s">
        <v>4</v>
      </c>
      <c r="B8" s="40">
        <v>66</v>
      </c>
      <c r="C8" s="40">
        <v>48</v>
      </c>
      <c r="D8" s="40">
        <v>3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7"/>
    </row>
    <row r="9" spans="1:30" ht="15">
      <c r="A9" s="39" t="s">
        <v>27</v>
      </c>
      <c r="B9" s="40"/>
      <c r="C9" s="40"/>
      <c r="D9" s="40"/>
      <c r="E9" s="40"/>
      <c r="F9" s="40"/>
      <c r="G9" s="40"/>
      <c r="H9" s="40"/>
      <c r="I9" s="40">
        <v>81</v>
      </c>
      <c r="J9" s="40">
        <v>168</v>
      </c>
      <c r="K9" s="40">
        <v>57</v>
      </c>
      <c r="L9" s="40">
        <v>2</v>
      </c>
      <c r="M9" s="40"/>
      <c r="N9" s="40"/>
      <c r="O9" s="40"/>
      <c r="P9" s="40"/>
      <c r="Q9" s="40"/>
      <c r="R9" s="40">
        <v>163</v>
      </c>
      <c r="S9" s="40">
        <v>1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7"/>
    </row>
    <row r="10" spans="1:30" ht="15">
      <c r="A10" s="39" t="s">
        <v>9</v>
      </c>
      <c r="B10" s="40">
        <v>18</v>
      </c>
      <c r="C10" s="40">
        <v>6</v>
      </c>
      <c r="D10" s="40">
        <v>1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7"/>
    </row>
    <row r="11" spans="1:30" ht="15">
      <c r="A11" s="39" t="s">
        <v>29</v>
      </c>
      <c r="B11" s="40"/>
      <c r="C11" s="40"/>
      <c r="D11" s="40"/>
      <c r="E11" s="40"/>
      <c r="F11" s="40"/>
      <c r="G11" s="40"/>
      <c r="H11" s="40"/>
      <c r="I11" s="40">
        <v>124</v>
      </c>
      <c r="J11" s="40">
        <v>154</v>
      </c>
      <c r="K11" s="40">
        <v>78</v>
      </c>
      <c r="L11" s="40">
        <v>8</v>
      </c>
      <c r="M11" s="40"/>
      <c r="N11" s="40"/>
      <c r="O11" s="40"/>
      <c r="P11" s="40"/>
      <c r="Q11" s="40"/>
      <c r="R11" s="40">
        <v>207</v>
      </c>
      <c r="S11" s="40">
        <v>5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7"/>
    </row>
    <row r="12" spans="1:30" ht="15">
      <c r="A12" s="39" t="s">
        <v>31</v>
      </c>
      <c r="B12" s="40"/>
      <c r="C12" s="40"/>
      <c r="D12" s="40"/>
      <c r="E12" s="40"/>
      <c r="F12" s="40"/>
      <c r="G12" s="40"/>
      <c r="H12" s="40"/>
      <c r="I12" s="40">
        <v>54</v>
      </c>
      <c r="J12" s="40">
        <v>61</v>
      </c>
      <c r="K12" s="40">
        <v>65</v>
      </c>
      <c r="L12" s="40">
        <v>0</v>
      </c>
      <c r="M12" s="40"/>
      <c r="N12" s="40"/>
      <c r="O12" s="40"/>
      <c r="P12" s="40"/>
      <c r="Q12" s="40"/>
      <c r="R12" s="40">
        <v>103</v>
      </c>
      <c r="S12" s="40">
        <v>0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7"/>
    </row>
    <row r="13" spans="1:30" ht="1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>
        <v>31</v>
      </c>
      <c r="W13" s="40">
        <v>5</v>
      </c>
      <c r="X13" s="40"/>
      <c r="Y13" s="40"/>
      <c r="Z13" s="40"/>
      <c r="AA13" s="40"/>
      <c r="AB13" s="40"/>
      <c r="AC13" s="40"/>
      <c r="AD13" s="47"/>
    </row>
    <row r="14" spans="1:30" ht="15">
      <c r="A14" s="39" t="s">
        <v>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>
        <v>76</v>
      </c>
      <c r="W14" s="40">
        <v>1</v>
      </c>
      <c r="X14" s="40"/>
      <c r="Y14" s="40"/>
      <c r="Z14" s="40"/>
      <c r="AA14" s="40"/>
      <c r="AB14" s="40"/>
      <c r="AC14" s="40"/>
      <c r="AD14" s="47"/>
    </row>
    <row r="15" spans="1:30" ht="15">
      <c r="A15" s="39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>
        <v>65</v>
      </c>
      <c r="W15" s="40">
        <v>1</v>
      </c>
      <c r="X15" s="40"/>
      <c r="Y15" s="40"/>
      <c r="Z15" s="40"/>
      <c r="AA15" s="40"/>
      <c r="AB15" s="40"/>
      <c r="AC15" s="40"/>
      <c r="AD15" s="47"/>
    </row>
    <row r="16" spans="1:30" ht="15">
      <c r="A16" s="39" t="s">
        <v>13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>
        <v>58</v>
      </c>
      <c r="W16" s="40">
        <v>2</v>
      </c>
      <c r="X16" s="40"/>
      <c r="Y16" s="40"/>
      <c r="Z16" s="40"/>
      <c r="AA16" s="40"/>
      <c r="AB16" s="40"/>
      <c r="AC16" s="40"/>
      <c r="AD16" s="47"/>
    </row>
    <row r="17" spans="1:30" ht="1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>
        <v>294</v>
      </c>
      <c r="W17" s="40">
        <v>8</v>
      </c>
      <c r="X17" s="40"/>
      <c r="Y17" s="40"/>
      <c r="Z17" s="40"/>
      <c r="AA17" s="40"/>
      <c r="AB17" s="40"/>
      <c r="AC17" s="40"/>
      <c r="AD17" s="47"/>
    </row>
    <row r="18" spans="1:30" ht="15">
      <c r="A18" s="39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>
        <v>178</v>
      </c>
      <c r="W18" s="40">
        <v>4</v>
      </c>
      <c r="X18" s="40"/>
      <c r="Y18" s="40"/>
      <c r="Z18" s="40"/>
      <c r="AA18" s="40"/>
      <c r="AB18" s="40"/>
      <c r="AC18" s="40"/>
      <c r="AD18" s="47"/>
    </row>
    <row r="19" spans="1:30" ht="15">
      <c r="A19" s="39" t="s">
        <v>16</v>
      </c>
      <c r="B19" s="40">
        <v>110</v>
      </c>
      <c r="C19" s="40">
        <v>49</v>
      </c>
      <c r="D19" s="40">
        <v>1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7"/>
    </row>
    <row r="20" spans="1:30" ht="15">
      <c r="A20" s="39" t="s">
        <v>17</v>
      </c>
      <c r="B20" s="40">
        <v>21</v>
      </c>
      <c r="C20" s="40">
        <v>10</v>
      </c>
      <c r="D20" s="40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7"/>
    </row>
    <row r="21" spans="1:30" ht="15.75" thickBot="1">
      <c r="A21" s="41" t="s">
        <v>38</v>
      </c>
      <c r="B21" s="42">
        <f aca="true" t="shared" si="0" ref="B21:AD21">SUM(B3:B20)</f>
        <v>452</v>
      </c>
      <c r="C21" s="42">
        <f t="shared" si="0"/>
        <v>254</v>
      </c>
      <c r="D21" s="42">
        <f t="shared" si="0"/>
        <v>11</v>
      </c>
      <c r="E21" s="42">
        <f t="shared" si="0"/>
        <v>0</v>
      </c>
      <c r="F21" s="42">
        <f t="shared" si="0"/>
        <v>0</v>
      </c>
      <c r="G21" s="42">
        <f t="shared" si="0"/>
        <v>0</v>
      </c>
      <c r="H21" s="42">
        <f t="shared" si="0"/>
        <v>0</v>
      </c>
      <c r="I21" s="42">
        <f t="shared" si="0"/>
        <v>354</v>
      </c>
      <c r="J21" s="42">
        <f t="shared" si="0"/>
        <v>493</v>
      </c>
      <c r="K21" s="42">
        <f t="shared" si="0"/>
        <v>289</v>
      </c>
      <c r="L21" s="42">
        <f t="shared" si="0"/>
        <v>12</v>
      </c>
      <c r="M21" s="42">
        <f t="shared" si="0"/>
        <v>0</v>
      </c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640</v>
      </c>
      <c r="S21" s="42">
        <f t="shared" si="0"/>
        <v>9</v>
      </c>
      <c r="T21" s="42">
        <f t="shared" si="0"/>
        <v>0</v>
      </c>
      <c r="U21" s="42">
        <f t="shared" si="0"/>
        <v>0</v>
      </c>
      <c r="V21" s="42">
        <f t="shared" si="0"/>
        <v>702</v>
      </c>
      <c r="W21" s="42">
        <f t="shared" si="0"/>
        <v>21</v>
      </c>
      <c r="X21" s="42">
        <f t="shared" si="0"/>
        <v>0</v>
      </c>
      <c r="Y21" s="42">
        <f t="shared" si="0"/>
        <v>0</v>
      </c>
      <c r="Z21" s="42">
        <f t="shared" si="0"/>
        <v>0</v>
      </c>
      <c r="AA21" s="42">
        <f t="shared" si="0"/>
        <v>0</v>
      </c>
      <c r="AB21" s="42">
        <f t="shared" si="0"/>
        <v>0</v>
      </c>
      <c r="AC21" s="42">
        <f t="shared" si="0"/>
        <v>0</v>
      </c>
      <c r="AD21" s="48">
        <f t="shared" si="0"/>
        <v>0</v>
      </c>
    </row>
  </sheetData>
  <sheetProtection/>
  <mergeCells count="4">
    <mergeCell ref="B1:H1"/>
    <mergeCell ref="I1:Q1"/>
    <mergeCell ref="V1:AD1"/>
    <mergeCell ref="R1:U1"/>
  </mergeCells>
  <printOptions/>
  <pageMargins left="0.75" right="0.75" top="1" bottom="1" header="0.5" footer="0.5"/>
  <pageSetup fitToHeight="1" fitToWidth="1"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zoomScalePageLayoutView="0" workbookViewId="0" topLeftCell="A1">
      <selection activeCell="V2" sqref="V2"/>
    </sheetView>
  </sheetViews>
  <sheetFormatPr defaultColWidth="9.140625" defaultRowHeight="12.75"/>
  <cols>
    <col min="1" max="1" width="32.8515625" style="36" bestFit="1" customWidth="1"/>
    <col min="2" max="3" width="5.140625" style="43" bestFit="1" customWidth="1"/>
    <col min="4" max="8" width="3.00390625" style="43" customWidth="1"/>
    <col min="9" max="10" width="5.140625" style="43" bestFit="1" customWidth="1"/>
    <col min="11" max="17" width="3.00390625" style="43" customWidth="1"/>
    <col min="18" max="18" width="5.140625" style="43" bestFit="1" customWidth="1"/>
    <col min="19" max="21" width="3.00390625" style="43" customWidth="1"/>
    <col min="22" max="22" width="5.140625" style="43" bestFit="1" customWidth="1"/>
    <col min="23" max="23" width="3.8515625" style="43" bestFit="1" customWidth="1"/>
    <col min="24" max="30" width="3.00390625" style="43" customWidth="1"/>
    <col min="31" max="16384" width="9.140625" style="36" customWidth="1"/>
  </cols>
  <sheetData>
    <row r="1" spans="1:30" ht="39" customHeight="1">
      <c r="A1" s="44" t="s">
        <v>49</v>
      </c>
      <c r="B1" s="119" t="s">
        <v>41</v>
      </c>
      <c r="C1" s="120"/>
      <c r="D1" s="120"/>
      <c r="E1" s="120"/>
      <c r="F1" s="120"/>
      <c r="G1" s="120"/>
      <c r="H1" s="120"/>
      <c r="I1" s="119" t="s">
        <v>40</v>
      </c>
      <c r="J1" s="120"/>
      <c r="K1" s="120"/>
      <c r="L1" s="120"/>
      <c r="M1" s="120"/>
      <c r="N1" s="120"/>
      <c r="O1" s="120"/>
      <c r="P1" s="120"/>
      <c r="Q1" s="120"/>
      <c r="R1" s="120" t="s">
        <v>107</v>
      </c>
      <c r="S1" s="120"/>
      <c r="T1" s="120"/>
      <c r="U1" s="122"/>
      <c r="V1" s="119" t="s">
        <v>39</v>
      </c>
      <c r="W1" s="120"/>
      <c r="X1" s="120"/>
      <c r="Y1" s="120"/>
      <c r="Z1" s="120"/>
      <c r="AA1" s="120"/>
      <c r="AB1" s="120"/>
      <c r="AC1" s="120"/>
      <c r="AD1" s="121"/>
    </row>
    <row r="2" spans="1:30" ht="108">
      <c r="A2" s="45" t="s">
        <v>51</v>
      </c>
      <c r="B2" s="101" t="s">
        <v>103</v>
      </c>
      <c r="C2" s="37"/>
      <c r="D2" s="38"/>
      <c r="E2" s="38"/>
      <c r="F2" s="38"/>
      <c r="G2" s="38"/>
      <c r="H2" s="38"/>
      <c r="I2" s="101" t="s">
        <v>105</v>
      </c>
      <c r="J2" s="37" t="s">
        <v>18</v>
      </c>
      <c r="K2" s="37"/>
      <c r="L2" s="38"/>
      <c r="M2" s="38"/>
      <c r="N2" s="38"/>
      <c r="O2" s="38"/>
      <c r="P2" s="38"/>
      <c r="Q2" s="38"/>
      <c r="R2" s="101" t="s">
        <v>108</v>
      </c>
      <c r="S2" s="38"/>
      <c r="T2" s="38"/>
      <c r="U2" s="38"/>
      <c r="V2" s="101" t="s">
        <v>109</v>
      </c>
      <c r="W2" s="38"/>
      <c r="X2" s="38"/>
      <c r="Y2" s="38" t="s">
        <v>18</v>
      </c>
      <c r="Z2" s="38" t="s">
        <v>18</v>
      </c>
      <c r="AA2" s="38" t="s">
        <v>18</v>
      </c>
      <c r="AB2" s="38" t="s">
        <v>18</v>
      </c>
      <c r="AC2" s="38" t="s">
        <v>18</v>
      </c>
      <c r="AD2" s="46" t="s">
        <v>18</v>
      </c>
    </row>
    <row r="3" spans="1:30" ht="15" customHeight="1">
      <c r="A3" s="39" t="s">
        <v>21</v>
      </c>
      <c r="B3" s="40">
        <v>54</v>
      </c>
      <c r="C3" s="40">
        <v>12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7"/>
    </row>
    <row r="4" spans="1:30" ht="15">
      <c r="A4" s="39" t="s">
        <v>23</v>
      </c>
      <c r="B4" s="40"/>
      <c r="C4" s="40"/>
      <c r="D4" s="40"/>
      <c r="E4" s="40"/>
      <c r="F4" s="40"/>
      <c r="G4" s="40"/>
      <c r="H4" s="40"/>
      <c r="I4" s="40">
        <v>28</v>
      </c>
      <c r="J4" s="40">
        <v>3</v>
      </c>
      <c r="K4" s="40"/>
      <c r="L4" s="40"/>
      <c r="M4" s="40"/>
      <c r="N4" s="40"/>
      <c r="O4" s="40"/>
      <c r="P4" s="40"/>
      <c r="Q4" s="40"/>
      <c r="R4" s="40">
        <v>33</v>
      </c>
      <c r="S4" s="40">
        <v>1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7"/>
    </row>
    <row r="5" spans="1:30" ht="15">
      <c r="A5" s="39" t="s">
        <v>24</v>
      </c>
      <c r="B5" s="40"/>
      <c r="C5" s="40"/>
      <c r="D5" s="40"/>
      <c r="E5" s="40"/>
      <c r="F5" s="40"/>
      <c r="G5" s="40"/>
      <c r="H5" s="40"/>
      <c r="I5" s="40">
        <v>49</v>
      </c>
      <c r="J5" s="40">
        <v>0</v>
      </c>
      <c r="K5" s="40"/>
      <c r="L5" s="40"/>
      <c r="M5" s="40"/>
      <c r="N5" s="40"/>
      <c r="O5" s="40"/>
      <c r="P5" s="40"/>
      <c r="Q5" s="40"/>
      <c r="R5" s="40">
        <v>46</v>
      </c>
      <c r="S5" s="40">
        <v>0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7"/>
    </row>
    <row r="6" spans="1:30" ht="15">
      <c r="A6" s="39" t="s">
        <v>3</v>
      </c>
      <c r="B6" s="40">
        <v>22</v>
      </c>
      <c r="C6" s="40">
        <v>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7"/>
    </row>
    <row r="7" spans="1:30" ht="15">
      <c r="A7" s="39" t="s">
        <v>25</v>
      </c>
      <c r="B7" s="40">
        <v>37</v>
      </c>
      <c r="C7" s="40">
        <v>4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7"/>
    </row>
    <row r="8" spans="1:30" ht="15">
      <c r="A8" s="39" t="s">
        <v>4</v>
      </c>
      <c r="B8" s="40">
        <v>22</v>
      </c>
      <c r="C8" s="40"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7"/>
    </row>
    <row r="9" spans="1:30" ht="15">
      <c r="A9" s="39" t="s">
        <v>27</v>
      </c>
      <c r="B9" s="40"/>
      <c r="C9" s="40"/>
      <c r="D9" s="40"/>
      <c r="E9" s="40"/>
      <c r="F9" s="40"/>
      <c r="G9" s="40"/>
      <c r="H9" s="40"/>
      <c r="I9" s="40">
        <v>80</v>
      </c>
      <c r="J9" s="40">
        <v>0</v>
      </c>
      <c r="K9" s="40"/>
      <c r="L9" s="40"/>
      <c r="M9" s="40"/>
      <c r="N9" s="40"/>
      <c r="O9" s="40"/>
      <c r="P9" s="40"/>
      <c r="Q9" s="40"/>
      <c r="R9" s="40">
        <v>58</v>
      </c>
      <c r="S9" s="40">
        <v>2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7"/>
    </row>
    <row r="10" spans="1:30" ht="15">
      <c r="A10" s="39" t="s">
        <v>9</v>
      </c>
      <c r="B10" s="40">
        <v>12</v>
      </c>
      <c r="C10" s="40">
        <v>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7"/>
    </row>
    <row r="11" spans="1:30" ht="15">
      <c r="A11" s="39" t="s">
        <v>29</v>
      </c>
      <c r="B11" s="40"/>
      <c r="C11" s="40"/>
      <c r="D11" s="40"/>
      <c r="E11" s="40"/>
      <c r="F11" s="40"/>
      <c r="G11" s="40"/>
      <c r="H11" s="40"/>
      <c r="I11" s="40">
        <v>83</v>
      </c>
      <c r="J11" s="40">
        <v>4</v>
      </c>
      <c r="K11" s="40"/>
      <c r="L11" s="40"/>
      <c r="M11" s="40"/>
      <c r="N11" s="40"/>
      <c r="O11" s="40"/>
      <c r="P11" s="40"/>
      <c r="Q11" s="40"/>
      <c r="R11" s="40">
        <v>69</v>
      </c>
      <c r="S11" s="40">
        <v>3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7"/>
    </row>
    <row r="12" spans="1:30" ht="15">
      <c r="A12" s="39" t="s">
        <v>31</v>
      </c>
      <c r="B12" s="40"/>
      <c r="C12" s="40"/>
      <c r="D12" s="40"/>
      <c r="E12" s="40"/>
      <c r="F12" s="40"/>
      <c r="G12" s="40"/>
      <c r="H12" s="40"/>
      <c r="I12" s="40">
        <v>92</v>
      </c>
      <c r="J12" s="40">
        <v>3</v>
      </c>
      <c r="K12" s="40"/>
      <c r="L12" s="40"/>
      <c r="M12" s="40"/>
      <c r="N12" s="40"/>
      <c r="O12" s="40"/>
      <c r="P12" s="40"/>
      <c r="Q12" s="40"/>
      <c r="R12" s="40">
        <v>99</v>
      </c>
      <c r="S12" s="40">
        <v>2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7"/>
    </row>
    <row r="13" spans="1:30" ht="1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>
        <v>13</v>
      </c>
      <c r="W13" s="40">
        <v>1</v>
      </c>
      <c r="X13" s="40"/>
      <c r="Y13" s="40"/>
      <c r="Z13" s="40"/>
      <c r="AA13" s="40"/>
      <c r="AB13" s="40"/>
      <c r="AC13" s="40"/>
      <c r="AD13" s="47"/>
    </row>
    <row r="14" spans="1:30" ht="15">
      <c r="A14" s="39" t="s">
        <v>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>
        <v>32</v>
      </c>
      <c r="W14" s="40">
        <v>0</v>
      </c>
      <c r="X14" s="40"/>
      <c r="Y14" s="40"/>
      <c r="Z14" s="40"/>
      <c r="AA14" s="40"/>
      <c r="AB14" s="40"/>
      <c r="AC14" s="40"/>
      <c r="AD14" s="47"/>
    </row>
    <row r="15" spans="1:30" ht="15">
      <c r="A15" s="39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>
        <v>22</v>
      </c>
      <c r="W15" s="40">
        <v>3</v>
      </c>
      <c r="X15" s="40"/>
      <c r="Y15" s="40"/>
      <c r="Z15" s="40"/>
      <c r="AA15" s="40"/>
      <c r="AB15" s="40"/>
      <c r="AC15" s="40"/>
      <c r="AD15" s="47"/>
    </row>
    <row r="16" spans="1:30" ht="15">
      <c r="A16" s="39" t="s">
        <v>13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>
        <v>25</v>
      </c>
      <c r="W16" s="40">
        <v>0</v>
      </c>
      <c r="X16" s="40"/>
      <c r="Y16" s="40"/>
      <c r="Z16" s="40"/>
      <c r="AA16" s="40"/>
      <c r="AB16" s="40"/>
      <c r="AC16" s="40"/>
      <c r="AD16" s="47"/>
    </row>
    <row r="17" spans="1:30" ht="1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>
        <v>91</v>
      </c>
      <c r="W17" s="40">
        <v>4</v>
      </c>
      <c r="X17" s="40"/>
      <c r="Y17" s="40"/>
      <c r="Z17" s="40"/>
      <c r="AA17" s="40"/>
      <c r="AB17" s="40"/>
      <c r="AC17" s="40"/>
      <c r="AD17" s="47"/>
    </row>
    <row r="18" spans="1:30" ht="15">
      <c r="A18" s="39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>
        <v>58</v>
      </c>
      <c r="W18" s="40">
        <v>2</v>
      </c>
      <c r="X18" s="40"/>
      <c r="Y18" s="40"/>
      <c r="Z18" s="40"/>
      <c r="AA18" s="40"/>
      <c r="AB18" s="40"/>
      <c r="AC18" s="40"/>
      <c r="AD18" s="47"/>
    </row>
    <row r="19" spans="1:30" ht="15">
      <c r="A19" s="39" t="s">
        <v>16</v>
      </c>
      <c r="B19" s="40">
        <v>34</v>
      </c>
      <c r="C19" s="40">
        <v>4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7"/>
    </row>
    <row r="20" spans="1:30" ht="15">
      <c r="A20" s="39" t="s">
        <v>17</v>
      </c>
      <c r="B20" s="40">
        <v>16</v>
      </c>
      <c r="C20" s="40"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7"/>
    </row>
    <row r="21" spans="1:30" ht="15.75" thickBot="1">
      <c r="A21" s="41" t="s">
        <v>38</v>
      </c>
      <c r="B21" s="42">
        <f aca="true" t="shared" si="0" ref="B21:AD21">SUM(B3:B20)</f>
        <v>197</v>
      </c>
      <c r="C21" s="42">
        <f t="shared" si="0"/>
        <v>22</v>
      </c>
      <c r="D21" s="42">
        <f t="shared" si="0"/>
        <v>0</v>
      </c>
      <c r="E21" s="42">
        <f t="shared" si="0"/>
        <v>0</v>
      </c>
      <c r="F21" s="42">
        <f t="shared" si="0"/>
        <v>0</v>
      </c>
      <c r="G21" s="42">
        <f t="shared" si="0"/>
        <v>0</v>
      </c>
      <c r="H21" s="42">
        <f t="shared" si="0"/>
        <v>0</v>
      </c>
      <c r="I21" s="42">
        <f t="shared" si="0"/>
        <v>332</v>
      </c>
      <c r="J21" s="42">
        <f t="shared" si="0"/>
        <v>10</v>
      </c>
      <c r="K21" s="42">
        <f t="shared" si="0"/>
        <v>0</v>
      </c>
      <c r="L21" s="42">
        <f t="shared" si="0"/>
        <v>0</v>
      </c>
      <c r="M21" s="42">
        <f t="shared" si="0"/>
        <v>0</v>
      </c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305</v>
      </c>
      <c r="S21" s="42">
        <f t="shared" si="0"/>
        <v>8</v>
      </c>
      <c r="T21" s="42">
        <f t="shared" si="0"/>
        <v>0</v>
      </c>
      <c r="U21" s="42">
        <f t="shared" si="0"/>
        <v>0</v>
      </c>
      <c r="V21" s="42">
        <f t="shared" si="0"/>
        <v>241</v>
      </c>
      <c r="W21" s="42">
        <f t="shared" si="0"/>
        <v>10</v>
      </c>
      <c r="X21" s="42">
        <f t="shared" si="0"/>
        <v>0</v>
      </c>
      <c r="Y21" s="42">
        <f t="shared" si="0"/>
        <v>0</v>
      </c>
      <c r="Z21" s="42">
        <f t="shared" si="0"/>
        <v>0</v>
      </c>
      <c r="AA21" s="42">
        <f t="shared" si="0"/>
        <v>0</v>
      </c>
      <c r="AB21" s="42">
        <f t="shared" si="0"/>
        <v>0</v>
      </c>
      <c r="AC21" s="42">
        <f t="shared" si="0"/>
        <v>0</v>
      </c>
      <c r="AD21" s="48">
        <f t="shared" si="0"/>
        <v>0</v>
      </c>
    </row>
  </sheetData>
  <sheetProtection/>
  <mergeCells count="4">
    <mergeCell ref="B1:H1"/>
    <mergeCell ref="I1:Q1"/>
    <mergeCell ref="R1:U1"/>
    <mergeCell ref="V1:AD1"/>
  </mergeCells>
  <printOptions/>
  <pageMargins left="0.75" right="0.75" top="1" bottom="1" header="0.5" footer="0.5"/>
  <pageSetup fitToHeight="1" fitToWidth="1"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6.28125" style="27" bestFit="1" customWidth="1"/>
    <col min="2" max="2" width="6.00390625" style="31" bestFit="1" customWidth="1"/>
    <col min="3" max="7" width="5.8515625" style="31" customWidth="1"/>
    <col min="8" max="8" width="5.00390625" style="31" customWidth="1"/>
    <col min="9" max="16384" width="9.140625" style="27" customWidth="1"/>
  </cols>
  <sheetData>
    <row r="1" spans="1:8" ht="42" customHeight="1">
      <c r="A1" s="56" t="s">
        <v>47</v>
      </c>
      <c r="B1" s="117" t="s">
        <v>43</v>
      </c>
      <c r="C1" s="117"/>
      <c r="D1" s="117"/>
      <c r="E1" s="117"/>
      <c r="F1" s="117"/>
      <c r="G1" s="117"/>
      <c r="H1" s="118"/>
    </row>
    <row r="2" spans="1:8" ht="183.75" customHeight="1">
      <c r="A2" s="49" t="s">
        <v>51</v>
      </c>
      <c r="B2" s="100" t="s">
        <v>110</v>
      </c>
      <c r="C2" s="100" t="s">
        <v>111</v>
      </c>
      <c r="D2" s="28"/>
      <c r="E2" s="28"/>
      <c r="F2" s="28"/>
      <c r="G2" s="28"/>
      <c r="H2" s="57" t="s">
        <v>18</v>
      </c>
    </row>
    <row r="3" spans="1:8" ht="18">
      <c r="A3" s="33" t="s">
        <v>0</v>
      </c>
      <c r="B3" s="30">
        <v>27</v>
      </c>
      <c r="C3" s="30">
        <v>28</v>
      </c>
      <c r="D3" s="30">
        <v>0</v>
      </c>
      <c r="E3" s="30"/>
      <c r="F3" s="30"/>
      <c r="G3" s="30"/>
      <c r="H3" s="51"/>
    </row>
    <row r="4" spans="1:8" ht="18">
      <c r="A4" s="33" t="s">
        <v>26</v>
      </c>
      <c r="B4" s="30">
        <v>27</v>
      </c>
      <c r="C4" s="30">
        <v>31</v>
      </c>
      <c r="D4" s="30">
        <v>0</v>
      </c>
      <c r="E4" s="30"/>
      <c r="F4" s="30"/>
      <c r="G4" s="30"/>
      <c r="H4" s="51"/>
    </row>
    <row r="5" spans="1:8" ht="18">
      <c r="A5" s="33" t="s">
        <v>17</v>
      </c>
      <c r="B5" s="30">
        <v>34</v>
      </c>
      <c r="C5" s="30">
        <v>34</v>
      </c>
      <c r="D5" s="30">
        <v>0</v>
      </c>
      <c r="E5" s="30"/>
      <c r="F5" s="30"/>
      <c r="G5" s="30"/>
      <c r="H5" s="51"/>
    </row>
    <row r="6" spans="1:8" ht="18.75" thickBot="1">
      <c r="A6" s="34"/>
      <c r="B6" s="35">
        <f>SUM(B3:B5)</f>
        <v>88</v>
      </c>
      <c r="C6" s="35">
        <f>SUM(C3:C5)</f>
        <v>93</v>
      </c>
      <c r="D6" s="35"/>
      <c r="E6" s="35"/>
      <c r="F6" s="35"/>
      <c r="G6" s="35"/>
      <c r="H6" s="69">
        <f>SUM(H3:H5)</f>
        <v>0</v>
      </c>
    </row>
    <row r="7" spans="2:3" ht="18">
      <c r="B7" s="31" t="s">
        <v>18</v>
      </c>
      <c r="C7" s="31" t="s">
        <v>18</v>
      </c>
    </row>
    <row r="8" spans="2:3" ht="18">
      <c r="B8" s="31" t="s">
        <v>18</v>
      </c>
      <c r="C8" s="31" t="s">
        <v>18</v>
      </c>
    </row>
    <row r="9" ht="18">
      <c r="B9" s="31" t="s">
        <v>18</v>
      </c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22.7109375" style="5" bestFit="1" customWidth="1"/>
    <col min="2" max="16" width="4.28125" style="5" customWidth="1"/>
    <col min="17" max="16384" width="9.140625" style="4" customWidth="1"/>
  </cols>
  <sheetData>
    <row r="1" spans="1:16" ht="59.25" customHeight="1">
      <c r="A1" s="70" t="s">
        <v>58</v>
      </c>
      <c r="B1" s="102" t="s">
        <v>57</v>
      </c>
      <c r="C1" s="102"/>
      <c r="D1" s="102"/>
      <c r="E1" s="102"/>
      <c r="F1" s="102"/>
      <c r="G1" s="102"/>
      <c r="H1" s="102"/>
      <c r="I1" s="103" t="s">
        <v>56</v>
      </c>
      <c r="J1" s="102"/>
      <c r="K1" s="102"/>
      <c r="L1" s="104"/>
      <c r="M1" s="103" t="s">
        <v>44</v>
      </c>
      <c r="N1" s="102"/>
      <c r="O1" s="102"/>
      <c r="P1" s="104"/>
    </row>
    <row r="2" spans="1:16" ht="96.75" customHeight="1">
      <c r="A2" s="10" t="s">
        <v>51</v>
      </c>
      <c r="B2" s="13" t="s">
        <v>71</v>
      </c>
      <c r="C2" s="13" t="s">
        <v>72</v>
      </c>
      <c r="D2" s="13" t="s">
        <v>73</v>
      </c>
      <c r="E2" s="13" t="s">
        <v>74</v>
      </c>
      <c r="F2" s="13" t="s">
        <v>75</v>
      </c>
      <c r="G2" s="13" t="s">
        <v>76</v>
      </c>
      <c r="H2" s="53" t="s">
        <v>120</v>
      </c>
      <c r="I2" s="74" t="s">
        <v>77</v>
      </c>
      <c r="J2" s="13" t="s">
        <v>78</v>
      </c>
      <c r="K2" s="53" t="s">
        <v>120</v>
      </c>
      <c r="L2" s="71"/>
      <c r="M2" s="74" t="s">
        <v>79</v>
      </c>
      <c r="N2" s="13" t="s">
        <v>80</v>
      </c>
      <c r="O2" s="53" t="s">
        <v>120</v>
      </c>
      <c r="P2" s="71"/>
    </row>
    <row r="3" spans="1:16" ht="12.75">
      <c r="A3" s="6" t="s">
        <v>0</v>
      </c>
      <c r="B3" s="3">
        <v>8</v>
      </c>
      <c r="C3" s="3">
        <v>13</v>
      </c>
      <c r="D3" s="3">
        <v>9</v>
      </c>
      <c r="E3" s="3">
        <v>5</v>
      </c>
      <c r="F3" s="3">
        <v>9</v>
      </c>
      <c r="G3" s="3">
        <v>8</v>
      </c>
      <c r="H3" s="3">
        <v>0</v>
      </c>
      <c r="I3" s="6">
        <v>15</v>
      </c>
      <c r="J3" s="3">
        <v>8</v>
      </c>
      <c r="K3" s="3">
        <v>0</v>
      </c>
      <c r="L3" s="72"/>
      <c r="M3" s="6">
        <v>21</v>
      </c>
      <c r="N3" s="3">
        <v>4</v>
      </c>
      <c r="O3" s="3">
        <v>0</v>
      </c>
      <c r="P3" s="72"/>
    </row>
    <row r="4" spans="1:16" ht="12.75">
      <c r="A4" s="6" t="s">
        <v>20</v>
      </c>
      <c r="B4" s="3">
        <v>21</v>
      </c>
      <c r="C4" s="3">
        <v>38</v>
      </c>
      <c r="D4" s="3">
        <v>29</v>
      </c>
      <c r="E4" s="3">
        <v>18</v>
      </c>
      <c r="F4" s="3">
        <v>33</v>
      </c>
      <c r="G4" s="3">
        <v>13</v>
      </c>
      <c r="H4" s="3">
        <v>1</v>
      </c>
      <c r="I4" s="6">
        <v>40</v>
      </c>
      <c r="J4" s="3">
        <v>18</v>
      </c>
      <c r="K4" s="3">
        <v>0</v>
      </c>
      <c r="L4" s="72"/>
      <c r="M4" s="6">
        <v>56</v>
      </c>
      <c r="N4" s="3">
        <v>9</v>
      </c>
      <c r="O4" s="3">
        <v>0</v>
      </c>
      <c r="P4" s="72"/>
    </row>
    <row r="5" spans="1:16" ht="12.75">
      <c r="A5" s="6" t="s">
        <v>21</v>
      </c>
      <c r="B5" s="3">
        <v>26</v>
      </c>
      <c r="C5" s="3">
        <v>46</v>
      </c>
      <c r="D5" s="3">
        <v>31</v>
      </c>
      <c r="E5" s="3">
        <v>15</v>
      </c>
      <c r="F5" s="3">
        <v>44</v>
      </c>
      <c r="G5" s="3">
        <v>17</v>
      </c>
      <c r="H5" s="3">
        <v>5</v>
      </c>
      <c r="I5" s="6">
        <v>55</v>
      </c>
      <c r="J5" s="3">
        <v>18</v>
      </c>
      <c r="K5" s="3">
        <v>2</v>
      </c>
      <c r="L5" s="72"/>
      <c r="M5" s="6">
        <v>67</v>
      </c>
      <c r="N5" s="3">
        <v>8</v>
      </c>
      <c r="O5" s="3">
        <v>1</v>
      </c>
      <c r="P5" s="72"/>
    </row>
    <row r="6" spans="1:16" ht="12.75">
      <c r="A6" s="6" t="s">
        <v>22</v>
      </c>
      <c r="B6" s="3">
        <v>11</v>
      </c>
      <c r="C6" s="3">
        <v>20</v>
      </c>
      <c r="D6" s="3">
        <v>19</v>
      </c>
      <c r="E6" s="3">
        <v>7</v>
      </c>
      <c r="F6" s="3">
        <v>14</v>
      </c>
      <c r="G6" s="3">
        <v>7</v>
      </c>
      <c r="H6" s="3">
        <v>1</v>
      </c>
      <c r="I6" s="6">
        <v>28</v>
      </c>
      <c r="J6" s="3">
        <v>7</v>
      </c>
      <c r="K6" s="3">
        <v>0</v>
      </c>
      <c r="L6" s="72"/>
      <c r="M6" s="6">
        <v>24</v>
      </c>
      <c r="N6" s="3">
        <v>7</v>
      </c>
      <c r="O6" s="3">
        <v>0</v>
      </c>
      <c r="P6" s="72"/>
    </row>
    <row r="7" spans="1:16" ht="12.75">
      <c r="A7" s="6" t="s">
        <v>1</v>
      </c>
      <c r="B7" s="3">
        <v>7</v>
      </c>
      <c r="C7" s="3">
        <v>10</v>
      </c>
      <c r="D7" s="3">
        <v>10</v>
      </c>
      <c r="E7" s="3">
        <v>2</v>
      </c>
      <c r="F7" s="3">
        <v>8</v>
      </c>
      <c r="G7" s="3">
        <v>2</v>
      </c>
      <c r="H7" s="3">
        <v>0</v>
      </c>
      <c r="I7" s="6">
        <v>10</v>
      </c>
      <c r="J7" s="3">
        <v>6</v>
      </c>
      <c r="K7" s="3">
        <v>0</v>
      </c>
      <c r="L7" s="72"/>
      <c r="M7" s="6">
        <v>19</v>
      </c>
      <c r="N7" s="3">
        <v>0</v>
      </c>
      <c r="O7" s="3">
        <v>0</v>
      </c>
      <c r="P7" s="72"/>
    </row>
    <row r="8" spans="1:16" ht="12.75">
      <c r="A8" s="6" t="s">
        <v>2</v>
      </c>
      <c r="B8" s="3">
        <v>13</v>
      </c>
      <c r="C8" s="3">
        <v>12</v>
      </c>
      <c r="D8" s="3">
        <v>12</v>
      </c>
      <c r="E8" s="3">
        <v>10</v>
      </c>
      <c r="F8" s="3">
        <v>11</v>
      </c>
      <c r="G8" s="3">
        <v>6</v>
      </c>
      <c r="H8" s="3">
        <v>1</v>
      </c>
      <c r="I8" s="6">
        <v>16</v>
      </c>
      <c r="J8" s="3">
        <v>6</v>
      </c>
      <c r="K8" s="3">
        <v>0</v>
      </c>
      <c r="L8" s="72"/>
      <c r="M8" s="6">
        <v>20</v>
      </c>
      <c r="N8" s="3">
        <v>3</v>
      </c>
      <c r="O8" s="3">
        <v>0</v>
      </c>
      <c r="P8" s="72"/>
    </row>
    <row r="9" spans="1:16" ht="12.75">
      <c r="A9" s="6" t="s">
        <v>23</v>
      </c>
      <c r="B9" s="3">
        <v>11</v>
      </c>
      <c r="C9" s="3">
        <v>18</v>
      </c>
      <c r="D9" s="3">
        <v>20</v>
      </c>
      <c r="E9" s="3">
        <v>7</v>
      </c>
      <c r="F9" s="3">
        <v>19</v>
      </c>
      <c r="G9" s="3">
        <v>4</v>
      </c>
      <c r="H9" s="3">
        <v>0</v>
      </c>
      <c r="I9" s="6">
        <v>25</v>
      </c>
      <c r="J9" s="3">
        <v>6</v>
      </c>
      <c r="K9" s="3">
        <v>0</v>
      </c>
      <c r="L9" s="72"/>
      <c r="M9" s="6">
        <v>29</v>
      </c>
      <c r="N9" s="3">
        <v>5</v>
      </c>
      <c r="O9" s="3">
        <v>0</v>
      </c>
      <c r="P9" s="72"/>
    </row>
    <row r="10" spans="1:16" ht="12.75">
      <c r="A10" s="6" t="s">
        <v>24</v>
      </c>
      <c r="B10" s="3">
        <v>18</v>
      </c>
      <c r="C10" s="3">
        <v>32</v>
      </c>
      <c r="D10" s="3">
        <v>20</v>
      </c>
      <c r="E10" s="3">
        <v>18</v>
      </c>
      <c r="F10" s="3">
        <v>26</v>
      </c>
      <c r="G10" s="3">
        <v>15</v>
      </c>
      <c r="H10" s="3">
        <v>3</v>
      </c>
      <c r="I10" s="6">
        <v>36</v>
      </c>
      <c r="J10" s="3">
        <v>14</v>
      </c>
      <c r="K10" s="3">
        <v>0</v>
      </c>
      <c r="L10" s="72"/>
      <c r="M10" s="6">
        <v>41</v>
      </c>
      <c r="N10" s="3">
        <v>10</v>
      </c>
      <c r="O10" s="3">
        <v>0</v>
      </c>
      <c r="P10" s="72"/>
    </row>
    <row r="11" spans="1:16" ht="12.75">
      <c r="A11" s="6" t="s">
        <v>3</v>
      </c>
      <c r="B11" s="3">
        <v>3</v>
      </c>
      <c r="C11" s="3">
        <v>12</v>
      </c>
      <c r="D11" s="3">
        <v>8</v>
      </c>
      <c r="E11" s="3">
        <v>5</v>
      </c>
      <c r="F11" s="3">
        <v>13</v>
      </c>
      <c r="G11" s="3">
        <v>4</v>
      </c>
      <c r="H11" s="3">
        <v>0</v>
      </c>
      <c r="I11" s="6">
        <v>14</v>
      </c>
      <c r="J11" s="3">
        <v>8</v>
      </c>
      <c r="K11" s="3">
        <v>0</v>
      </c>
      <c r="L11" s="72"/>
      <c r="M11" s="6">
        <v>19</v>
      </c>
      <c r="N11" s="3">
        <v>3</v>
      </c>
      <c r="O11" s="3">
        <v>0</v>
      </c>
      <c r="P11" s="72"/>
    </row>
    <row r="12" spans="1:16" ht="12.75">
      <c r="A12" s="6" t="s">
        <v>26</v>
      </c>
      <c r="B12" s="3">
        <v>4</v>
      </c>
      <c r="C12" s="3">
        <v>5</v>
      </c>
      <c r="D12" s="3">
        <v>6</v>
      </c>
      <c r="E12" s="3">
        <v>0</v>
      </c>
      <c r="F12" s="3">
        <v>3</v>
      </c>
      <c r="G12" s="3">
        <v>2</v>
      </c>
      <c r="H12" s="3">
        <v>0</v>
      </c>
      <c r="I12" s="6">
        <v>7</v>
      </c>
      <c r="J12" s="3">
        <v>5</v>
      </c>
      <c r="K12" s="3">
        <v>0</v>
      </c>
      <c r="L12" s="72"/>
      <c r="M12" s="6">
        <v>10</v>
      </c>
      <c r="N12" s="3">
        <v>2</v>
      </c>
      <c r="O12" s="3">
        <v>0</v>
      </c>
      <c r="P12" s="72"/>
    </row>
    <row r="13" spans="1:16" ht="12.75">
      <c r="A13" s="6" t="s">
        <v>25</v>
      </c>
      <c r="B13" s="3">
        <v>10</v>
      </c>
      <c r="C13" s="3">
        <v>20</v>
      </c>
      <c r="D13" s="3">
        <v>15</v>
      </c>
      <c r="E13" s="3">
        <v>12</v>
      </c>
      <c r="F13" s="3">
        <v>24</v>
      </c>
      <c r="G13" s="3">
        <v>5</v>
      </c>
      <c r="H13" s="3">
        <v>0</v>
      </c>
      <c r="I13" s="6">
        <v>30</v>
      </c>
      <c r="J13" s="3">
        <v>5</v>
      </c>
      <c r="K13" s="3">
        <v>0</v>
      </c>
      <c r="L13" s="72"/>
      <c r="M13" s="6">
        <v>28</v>
      </c>
      <c r="N13" s="3">
        <v>6</v>
      </c>
      <c r="O13" s="3">
        <v>0</v>
      </c>
      <c r="P13" s="72"/>
    </row>
    <row r="14" spans="1:16" ht="12.75">
      <c r="A14" s="6" t="s">
        <v>4</v>
      </c>
      <c r="B14" s="3">
        <v>10</v>
      </c>
      <c r="C14" s="3">
        <v>10</v>
      </c>
      <c r="D14" s="3">
        <v>11</v>
      </c>
      <c r="E14" s="3">
        <v>10</v>
      </c>
      <c r="F14" s="3">
        <v>12</v>
      </c>
      <c r="G14" s="3">
        <v>6</v>
      </c>
      <c r="H14" s="3">
        <v>0</v>
      </c>
      <c r="I14" s="6">
        <v>18</v>
      </c>
      <c r="J14" s="3">
        <v>4</v>
      </c>
      <c r="K14" s="3">
        <v>0</v>
      </c>
      <c r="L14" s="72"/>
      <c r="M14" s="6">
        <v>18</v>
      </c>
      <c r="N14" s="3">
        <v>3</v>
      </c>
      <c r="O14" s="3">
        <v>0</v>
      </c>
      <c r="P14" s="72"/>
    </row>
    <row r="15" spans="1:16" ht="12.75">
      <c r="A15" s="6" t="s">
        <v>5</v>
      </c>
      <c r="B15" s="3">
        <v>1</v>
      </c>
      <c r="C15" s="3">
        <v>5</v>
      </c>
      <c r="D15" s="3">
        <v>5</v>
      </c>
      <c r="E15" s="3">
        <v>3</v>
      </c>
      <c r="F15" s="3">
        <v>3</v>
      </c>
      <c r="G15" s="3">
        <v>0</v>
      </c>
      <c r="H15" s="3">
        <v>0</v>
      </c>
      <c r="I15" s="6">
        <v>8</v>
      </c>
      <c r="J15" s="3">
        <v>2</v>
      </c>
      <c r="K15" s="3">
        <v>0</v>
      </c>
      <c r="L15" s="72"/>
      <c r="M15" s="6">
        <v>6</v>
      </c>
      <c r="N15" s="3">
        <v>3</v>
      </c>
      <c r="O15" s="3">
        <v>0</v>
      </c>
      <c r="P15" s="72"/>
    </row>
    <row r="16" spans="1:16" ht="12.75">
      <c r="A16" s="6" t="s">
        <v>6</v>
      </c>
      <c r="B16" s="3">
        <v>7</v>
      </c>
      <c r="C16" s="3">
        <v>14</v>
      </c>
      <c r="D16" s="3">
        <v>10</v>
      </c>
      <c r="E16" s="3">
        <v>10</v>
      </c>
      <c r="F16" s="3">
        <v>12</v>
      </c>
      <c r="G16" s="3">
        <v>5</v>
      </c>
      <c r="H16" s="3">
        <v>0</v>
      </c>
      <c r="I16" s="6">
        <v>16</v>
      </c>
      <c r="J16" s="3">
        <v>9</v>
      </c>
      <c r="K16" s="3">
        <v>0</v>
      </c>
      <c r="L16" s="72"/>
      <c r="M16" s="6">
        <v>19</v>
      </c>
      <c r="N16" s="3">
        <v>7</v>
      </c>
      <c r="O16" s="3">
        <v>0</v>
      </c>
      <c r="P16" s="72"/>
    </row>
    <row r="17" spans="1:16" ht="12.75">
      <c r="A17" s="6" t="s">
        <v>27</v>
      </c>
      <c r="B17" s="3">
        <v>29</v>
      </c>
      <c r="C17" s="3">
        <v>43</v>
      </c>
      <c r="D17" s="3">
        <v>33</v>
      </c>
      <c r="E17" s="3">
        <v>17</v>
      </c>
      <c r="F17" s="3">
        <v>28</v>
      </c>
      <c r="G17" s="3">
        <v>18</v>
      </c>
      <c r="H17" s="3">
        <v>4</v>
      </c>
      <c r="I17" s="6">
        <v>37</v>
      </c>
      <c r="J17" s="3">
        <v>31</v>
      </c>
      <c r="K17" s="3">
        <v>0</v>
      </c>
      <c r="L17" s="72"/>
      <c r="M17" s="6">
        <v>61</v>
      </c>
      <c r="N17" s="3">
        <v>12</v>
      </c>
      <c r="O17" s="3">
        <v>0</v>
      </c>
      <c r="P17" s="72"/>
    </row>
    <row r="18" spans="1:16" ht="12.75">
      <c r="A18" s="6" t="s">
        <v>7</v>
      </c>
      <c r="B18" s="3">
        <v>3</v>
      </c>
      <c r="C18" s="3">
        <v>7</v>
      </c>
      <c r="D18" s="3">
        <v>4</v>
      </c>
      <c r="E18" s="3">
        <v>0</v>
      </c>
      <c r="F18" s="3">
        <v>6</v>
      </c>
      <c r="G18" s="3">
        <v>1</v>
      </c>
      <c r="H18" s="3">
        <v>0</v>
      </c>
      <c r="I18" s="6">
        <v>6</v>
      </c>
      <c r="J18" s="3">
        <v>3</v>
      </c>
      <c r="K18" s="3">
        <v>0</v>
      </c>
      <c r="L18" s="72"/>
      <c r="M18" s="6">
        <v>7</v>
      </c>
      <c r="N18" s="3">
        <v>2</v>
      </c>
      <c r="O18" s="3">
        <v>0</v>
      </c>
      <c r="P18" s="72"/>
    </row>
    <row r="19" spans="1:16" ht="12.75">
      <c r="A19" s="6" t="s">
        <v>8</v>
      </c>
      <c r="B19" s="3">
        <v>3</v>
      </c>
      <c r="C19" s="3">
        <v>14</v>
      </c>
      <c r="D19" s="3">
        <v>8</v>
      </c>
      <c r="E19" s="3">
        <v>10</v>
      </c>
      <c r="F19" s="3">
        <v>12</v>
      </c>
      <c r="G19" s="3">
        <v>1</v>
      </c>
      <c r="H19" s="3">
        <v>0</v>
      </c>
      <c r="I19" s="6">
        <v>15</v>
      </c>
      <c r="J19" s="3">
        <v>3</v>
      </c>
      <c r="K19" s="3">
        <v>0</v>
      </c>
      <c r="L19" s="72"/>
      <c r="M19" s="6">
        <v>18</v>
      </c>
      <c r="N19" s="3">
        <v>1</v>
      </c>
      <c r="O19" s="3">
        <v>1</v>
      </c>
      <c r="P19" s="72"/>
    </row>
    <row r="20" spans="1:16" ht="12.75">
      <c r="A20" s="6" t="s">
        <v>28</v>
      </c>
      <c r="B20" s="3">
        <v>20</v>
      </c>
      <c r="C20" s="3">
        <v>29</v>
      </c>
      <c r="D20" s="3">
        <v>29</v>
      </c>
      <c r="E20" s="3">
        <v>18</v>
      </c>
      <c r="F20" s="3">
        <v>28</v>
      </c>
      <c r="G20" s="3">
        <v>10</v>
      </c>
      <c r="H20" s="3">
        <v>0</v>
      </c>
      <c r="I20" s="6">
        <v>37</v>
      </c>
      <c r="J20" s="3">
        <v>18</v>
      </c>
      <c r="K20" s="3">
        <v>0</v>
      </c>
      <c r="L20" s="72"/>
      <c r="M20" s="6">
        <v>49</v>
      </c>
      <c r="N20" s="3">
        <v>6</v>
      </c>
      <c r="O20" s="3">
        <v>1</v>
      </c>
      <c r="P20" s="72"/>
    </row>
    <row r="21" spans="1:16" ht="12.75">
      <c r="A21" s="6" t="s">
        <v>9</v>
      </c>
      <c r="B21" s="3">
        <v>1</v>
      </c>
      <c r="C21" s="3">
        <v>7</v>
      </c>
      <c r="D21" s="3">
        <v>2</v>
      </c>
      <c r="E21" s="3">
        <v>8</v>
      </c>
      <c r="F21" s="3">
        <v>6</v>
      </c>
      <c r="G21" s="3">
        <v>6</v>
      </c>
      <c r="H21" s="3">
        <v>1</v>
      </c>
      <c r="I21" s="6">
        <v>7</v>
      </c>
      <c r="J21" s="3">
        <v>5</v>
      </c>
      <c r="K21" s="3">
        <v>1</v>
      </c>
      <c r="L21" s="72"/>
      <c r="M21" s="6">
        <v>11</v>
      </c>
      <c r="N21" s="3">
        <v>1</v>
      </c>
      <c r="O21" s="3">
        <v>0</v>
      </c>
      <c r="P21" s="72"/>
    </row>
    <row r="22" spans="1:16" ht="12.75">
      <c r="A22" s="6" t="s">
        <v>29</v>
      </c>
      <c r="B22" s="3">
        <v>26</v>
      </c>
      <c r="C22" s="3">
        <v>42</v>
      </c>
      <c r="D22" s="3">
        <v>31</v>
      </c>
      <c r="E22" s="3">
        <v>17</v>
      </c>
      <c r="F22" s="3">
        <v>41</v>
      </c>
      <c r="G22" s="3">
        <v>9</v>
      </c>
      <c r="H22" s="3">
        <v>1</v>
      </c>
      <c r="I22" s="6">
        <v>57</v>
      </c>
      <c r="J22" s="3">
        <v>20</v>
      </c>
      <c r="K22" s="3">
        <v>0</v>
      </c>
      <c r="L22" s="72"/>
      <c r="M22" s="6">
        <v>61</v>
      </c>
      <c r="N22" s="3">
        <v>13</v>
      </c>
      <c r="O22" s="3">
        <v>0</v>
      </c>
      <c r="P22" s="72"/>
    </row>
    <row r="23" spans="1:16" ht="12.75">
      <c r="A23" s="6" t="s">
        <v>30</v>
      </c>
      <c r="B23" s="3">
        <v>10</v>
      </c>
      <c r="C23" s="3">
        <v>20</v>
      </c>
      <c r="D23" s="3">
        <v>16</v>
      </c>
      <c r="E23" s="3">
        <v>4</v>
      </c>
      <c r="F23" s="3">
        <v>8</v>
      </c>
      <c r="G23" s="3">
        <v>9</v>
      </c>
      <c r="H23" s="3">
        <v>2</v>
      </c>
      <c r="I23" s="6">
        <v>16</v>
      </c>
      <c r="J23" s="3">
        <v>13</v>
      </c>
      <c r="K23" s="3">
        <v>0</v>
      </c>
      <c r="L23" s="72"/>
      <c r="M23" s="6">
        <v>26</v>
      </c>
      <c r="N23" s="3">
        <v>3</v>
      </c>
      <c r="O23" s="3">
        <v>0</v>
      </c>
      <c r="P23" s="72"/>
    </row>
    <row r="24" spans="1:16" ht="12.75">
      <c r="A24" s="6" t="s">
        <v>31</v>
      </c>
      <c r="B24" s="3">
        <v>36</v>
      </c>
      <c r="C24" s="3">
        <v>48</v>
      </c>
      <c r="D24" s="3">
        <v>48</v>
      </c>
      <c r="E24" s="3">
        <v>23</v>
      </c>
      <c r="F24" s="3">
        <v>64</v>
      </c>
      <c r="G24" s="3">
        <v>22</v>
      </c>
      <c r="H24" s="3">
        <v>0</v>
      </c>
      <c r="I24" s="6">
        <v>76</v>
      </c>
      <c r="J24" s="3">
        <v>28</v>
      </c>
      <c r="K24" s="3">
        <v>0</v>
      </c>
      <c r="L24" s="72"/>
      <c r="M24" s="6">
        <v>105</v>
      </c>
      <c r="N24" s="3">
        <v>12</v>
      </c>
      <c r="O24" s="3">
        <v>0</v>
      </c>
      <c r="P24" s="72"/>
    </row>
    <row r="25" spans="1:16" ht="12.75">
      <c r="A25" s="6" t="s">
        <v>10</v>
      </c>
      <c r="B25" s="3">
        <v>2</v>
      </c>
      <c r="C25" s="3">
        <v>10</v>
      </c>
      <c r="D25" s="3">
        <v>7</v>
      </c>
      <c r="E25" s="3">
        <v>3</v>
      </c>
      <c r="F25" s="3">
        <v>9</v>
      </c>
      <c r="G25" s="3">
        <v>2</v>
      </c>
      <c r="H25" s="3">
        <v>0</v>
      </c>
      <c r="I25" s="6">
        <v>12</v>
      </c>
      <c r="J25" s="3">
        <v>3</v>
      </c>
      <c r="K25" s="3">
        <v>0</v>
      </c>
      <c r="L25" s="72"/>
      <c r="M25" s="6">
        <v>13</v>
      </c>
      <c r="N25" s="3">
        <v>2</v>
      </c>
      <c r="O25" s="3">
        <v>0</v>
      </c>
      <c r="P25" s="72"/>
    </row>
    <row r="26" spans="1:16" ht="12.75">
      <c r="A26" s="6" t="s">
        <v>11</v>
      </c>
      <c r="B26" s="3">
        <v>13</v>
      </c>
      <c r="C26" s="3">
        <v>15</v>
      </c>
      <c r="D26" s="3">
        <v>15</v>
      </c>
      <c r="E26" s="3">
        <v>7</v>
      </c>
      <c r="F26" s="3">
        <v>18</v>
      </c>
      <c r="G26" s="3">
        <v>3</v>
      </c>
      <c r="H26" s="3">
        <v>1</v>
      </c>
      <c r="I26" s="6">
        <v>25</v>
      </c>
      <c r="J26" s="3">
        <v>7</v>
      </c>
      <c r="K26" s="3">
        <v>0</v>
      </c>
      <c r="L26" s="72"/>
      <c r="M26" s="6">
        <v>27</v>
      </c>
      <c r="N26" s="3">
        <v>4</v>
      </c>
      <c r="O26" s="3">
        <v>0</v>
      </c>
      <c r="P26" s="72"/>
    </row>
    <row r="27" spans="1:16" ht="12.75">
      <c r="A27" s="6" t="s">
        <v>12</v>
      </c>
      <c r="B27" s="3">
        <v>6</v>
      </c>
      <c r="C27" s="3">
        <v>12</v>
      </c>
      <c r="D27" s="3">
        <v>13</v>
      </c>
      <c r="E27" s="3">
        <v>8</v>
      </c>
      <c r="F27" s="3">
        <v>13</v>
      </c>
      <c r="G27" s="3">
        <v>5</v>
      </c>
      <c r="H27" s="3">
        <v>0</v>
      </c>
      <c r="I27" s="6">
        <v>15</v>
      </c>
      <c r="J27" s="3">
        <v>12</v>
      </c>
      <c r="K27" s="3">
        <v>0</v>
      </c>
      <c r="L27" s="72"/>
      <c r="M27" s="6">
        <v>25</v>
      </c>
      <c r="N27" s="3">
        <v>3</v>
      </c>
      <c r="O27" s="3">
        <v>0</v>
      </c>
      <c r="P27" s="72"/>
    </row>
    <row r="28" spans="1:16" ht="12.75">
      <c r="A28" s="6" t="s">
        <v>13</v>
      </c>
      <c r="B28" s="3">
        <v>10</v>
      </c>
      <c r="C28" s="3">
        <v>15</v>
      </c>
      <c r="D28" s="3">
        <v>17</v>
      </c>
      <c r="E28" s="3">
        <v>4</v>
      </c>
      <c r="F28" s="3">
        <v>12</v>
      </c>
      <c r="G28" s="3">
        <v>5</v>
      </c>
      <c r="H28" s="3">
        <v>3</v>
      </c>
      <c r="I28" s="6">
        <v>22</v>
      </c>
      <c r="J28" s="3">
        <v>4</v>
      </c>
      <c r="K28" s="3">
        <v>0</v>
      </c>
      <c r="L28" s="72"/>
      <c r="M28" s="6">
        <v>23</v>
      </c>
      <c r="N28" s="3">
        <v>4</v>
      </c>
      <c r="O28" s="3">
        <v>0</v>
      </c>
      <c r="P28" s="72"/>
    </row>
    <row r="29" spans="1:16" ht="12.75">
      <c r="A29" s="6" t="s">
        <v>14</v>
      </c>
      <c r="B29" s="3">
        <v>35</v>
      </c>
      <c r="C29" s="3">
        <v>56</v>
      </c>
      <c r="D29" s="3">
        <v>37</v>
      </c>
      <c r="E29" s="3">
        <v>32</v>
      </c>
      <c r="F29" s="3">
        <v>55</v>
      </c>
      <c r="G29" s="3">
        <v>27</v>
      </c>
      <c r="H29" s="3">
        <v>0</v>
      </c>
      <c r="I29" s="6">
        <v>67</v>
      </c>
      <c r="J29" s="3">
        <v>29</v>
      </c>
      <c r="K29" s="3">
        <v>0</v>
      </c>
      <c r="L29" s="72"/>
      <c r="M29" s="6">
        <v>85</v>
      </c>
      <c r="N29" s="3">
        <v>12</v>
      </c>
      <c r="O29" s="3">
        <v>0</v>
      </c>
      <c r="P29" s="72"/>
    </row>
    <row r="30" spans="1:16" ht="12.75">
      <c r="A30" s="6" t="s">
        <v>15</v>
      </c>
      <c r="B30" s="3">
        <v>29</v>
      </c>
      <c r="C30" s="3">
        <v>31</v>
      </c>
      <c r="D30" s="3">
        <v>32</v>
      </c>
      <c r="E30" s="3">
        <v>11</v>
      </c>
      <c r="F30" s="3">
        <v>35</v>
      </c>
      <c r="G30" s="3">
        <v>12</v>
      </c>
      <c r="H30" s="3">
        <v>0</v>
      </c>
      <c r="I30" s="6">
        <v>39</v>
      </c>
      <c r="J30" s="3">
        <v>20</v>
      </c>
      <c r="K30" s="3">
        <v>0</v>
      </c>
      <c r="L30" s="72"/>
      <c r="M30" s="6">
        <v>55</v>
      </c>
      <c r="N30" s="3">
        <v>7</v>
      </c>
      <c r="O30" s="3">
        <v>0</v>
      </c>
      <c r="P30" s="72"/>
    </row>
    <row r="31" spans="1:16" ht="12.75">
      <c r="A31" s="6" t="s">
        <v>16</v>
      </c>
      <c r="B31" s="3">
        <v>13</v>
      </c>
      <c r="C31" s="3">
        <v>15</v>
      </c>
      <c r="D31" s="3">
        <v>22</v>
      </c>
      <c r="E31" s="3">
        <v>13</v>
      </c>
      <c r="F31" s="3">
        <v>23</v>
      </c>
      <c r="G31" s="3">
        <v>7</v>
      </c>
      <c r="H31" s="3">
        <v>0</v>
      </c>
      <c r="I31" s="6">
        <v>28</v>
      </c>
      <c r="J31" s="3">
        <v>10</v>
      </c>
      <c r="K31" s="3">
        <v>0</v>
      </c>
      <c r="L31" s="72"/>
      <c r="M31" s="6">
        <v>36</v>
      </c>
      <c r="N31" s="3">
        <v>5</v>
      </c>
      <c r="O31" s="3">
        <v>0</v>
      </c>
      <c r="P31" s="72"/>
    </row>
    <row r="32" spans="1:16" ht="12.75">
      <c r="A32" s="6" t="s">
        <v>17</v>
      </c>
      <c r="B32" s="3">
        <v>12</v>
      </c>
      <c r="C32" s="3">
        <v>17</v>
      </c>
      <c r="D32" s="3">
        <v>12</v>
      </c>
      <c r="E32" s="3">
        <v>7</v>
      </c>
      <c r="F32" s="3">
        <v>17</v>
      </c>
      <c r="G32" s="3">
        <v>6</v>
      </c>
      <c r="H32" s="3">
        <v>0</v>
      </c>
      <c r="I32" s="6">
        <v>15</v>
      </c>
      <c r="J32" s="3">
        <v>15</v>
      </c>
      <c r="K32" s="3">
        <v>0</v>
      </c>
      <c r="L32" s="72"/>
      <c r="M32" s="6">
        <v>26</v>
      </c>
      <c r="N32" s="3">
        <v>4</v>
      </c>
      <c r="O32" s="3">
        <v>0</v>
      </c>
      <c r="P32" s="72"/>
    </row>
    <row r="33" spans="1:16" ht="13.5" thickBot="1">
      <c r="A33" s="11"/>
      <c r="B33" s="7">
        <f aca="true" t="shared" si="0" ref="B33:H33">SUM(B3:B32)</f>
        <v>398</v>
      </c>
      <c r="C33" s="7">
        <f t="shared" si="0"/>
        <v>636</v>
      </c>
      <c r="D33" s="7">
        <f t="shared" si="0"/>
        <v>531</v>
      </c>
      <c r="E33" s="7">
        <f t="shared" si="0"/>
        <v>304</v>
      </c>
      <c r="F33" s="7">
        <f t="shared" si="0"/>
        <v>606</v>
      </c>
      <c r="G33" s="7">
        <f t="shared" si="0"/>
        <v>237</v>
      </c>
      <c r="H33" s="7">
        <f t="shared" si="0"/>
        <v>23</v>
      </c>
      <c r="I33" s="11">
        <f aca="true" t="shared" si="1" ref="I33:P33">SUM(I3:I32)</f>
        <v>792</v>
      </c>
      <c r="J33" s="7">
        <f t="shared" si="1"/>
        <v>337</v>
      </c>
      <c r="K33" s="7">
        <f t="shared" si="1"/>
        <v>3</v>
      </c>
      <c r="L33" s="73">
        <f t="shared" si="1"/>
        <v>0</v>
      </c>
      <c r="M33" s="11">
        <f t="shared" si="1"/>
        <v>1005</v>
      </c>
      <c r="N33" s="7">
        <f t="shared" si="1"/>
        <v>161</v>
      </c>
      <c r="O33" s="7">
        <f t="shared" si="1"/>
        <v>3</v>
      </c>
      <c r="P33" s="73">
        <f t="shared" si="1"/>
        <v>0</v>
      </c>
    </row>
  </sheetData>
  <sheetProtection/>
  <mergeCells count="3">
    <mergeCell ref="B1:H1"/>
    <mergeCell ref="I1:L1"/>
    <mergeCell ref="M1:P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6.28125" style="27" bestFit="1" customWidth="1"/>
    <col min="2" max="2" width="5.421875" style="31" customWidth="1"/>
    <col min="3" max="7" width="5.8515625" style="31" customWidth="1"/>
    <col min="8" max="8" width="5.00390625" style="31" customWidth="1"/>
    <col min="9" max="16384" width="9.140625" style="27" customWidth="1"/>
  </cols>
  <sheetData>
    <row r="1" spans="1:8" ht="42" customHeight="1">
      <c r="A1" s="56" t="s">
        <v>48</v>
      </c>
      <c r="B1" s="117" t="s">
        <v>43</v>
      </c>
      <c r="C1" s="117"/>
      <c r="D1" s="117"/>
      <c r="E1" s="117"/>
      <c r="F1" s="117"/>
      <c r="G1" s="117"/>
      <c r="H1" s="118"/>
    </row>
    <row r="2" spans="1:8" ht="183.75" customHeight="1">
      <c r="A2" s="49" t="s">
        <v>51</v>
      </c>
      <c r="B2" s="100" t="s">
        <v>110</v>
      </c>
      <c r="C2" s="100" t="s">
        <v>111</v>
      </c>
      <c r="D2" s="28"/>
      <c r="E2" s="28"/>
      <c r="F2" s="28"/>
      <c r="G2" s="28"/>
      <c r="H2" s="57" t="s">
        <v>18</v>
      </c>
    </row>
    <row r="3" spans="1:8" ht="18">
      <c r="A3" s="33" t="s">
        <v>0</v>
      </c>
      <c r="B3" s="30">
        <v>16</v>
      </c>
      <c r="C3" s="30">
        <v>20</v>
      </c>
      <c r="D3" s="30">
        <v>0</v>
      </c>
      <c r="E3" s="30"/>
      <c r="F3" s="30"/>
      <c r="G3" s="30"/>
      <c r="H3" s="51"/>
    </row>
    <row r="4" spans="1:8" ht="18">
      <c r="A4" s="33" t="s">
        <v>26</v>
      </c>
      <c r="B4" s="30">
        <v>6</v>
      </c>
      <c r="C4" s="30">
        <v>8</v>
      </c>
      <c r="D4" s="30">
        <v>0</v>
      </c>
      <c r="E4" s="30"/>
      <c r="F4" s="30"/>
      <c r="G4" s="30"/>
      <c r="H4" s="51"/>
    </row>
    <row r="5" spans="1:8" ht="18">
      <c r="A5" s="33" t="s">
        <v>17</v>
      </c>
      <c r="B5" s="30">
        <v>13</v>
      </c>
      <c r="C5" s="30">
        <v>10</v>
      </c>
      <c r="D5" s="30">
        <v>0</v>
      </c>
      <c r="E5" s="30"/>
      <c r="F5" s="30"/>
      <c r="G5" s="30"/>
      <c r="H5" s="51"/>
    </row>
    <row r="6" spans="1:8" ht="18.75" thickBot="1">
      <c r="A6" s="34"/>
      <c r="B6" s="35">
        <f>SUM(B3:B5)</f>
        <v>35</v>
      </c>
      <c r="C6" s="35">
        <f>SUM(C3:C5)</f>
        <v>38</v>
      </c>
      <c r="D6" s="35">
        <f>SUM(D3:D5)</f>
        <v>0</v>
      </c>
      <c r="E6" s="35"/>
      <c r="F6" s="35"/>
      <c r="G6" s="35"/>
      <c r="H6" s="69"/>
    </row>
    <row r="7" spans="2:3" ht="18">
      <c r="B7" s="31" t="s">
        <v>18</v>
      </c>
      <c r="C7" s="31" t="s">
        <v>18</v>
      </c>
    </row>
    <row r="8" spans="2:3" ht="18">
      <c r="B8" s="31" t="s">
        <v>18</v>
      </c>
      <c r="C8" s="31" t="s">
        <v>18</v>
      </c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2">
      <selection activeCell="B7" sqref="B7"/>
    </sheetView>
  </sheetViews>
  <sheetFormatPr defaultColWidth="9.140625" defaultRowHeight="12.75"/>
  <cols>
    <col min="1" max="1" width="22.57421875" style="27" bestFit="1" customWidth="1"/>
    <col min="2" max="3" width="4.57421875" style="31" bestFit="1" customWidth="1"/>
    <col min="4" max="9" width="4.57421875" style="31" customWidth="1"/>
    <col min="10" max="11" width="4.421875" style="31" bestFit="1" customWidth="1"/>
    <col min="12" max="12" width="2.8515625" style="31" bestFit="1" customWidth="1"/>
    <col min="13" max="16384" width="9.140625" style="27" customWidth="1"/>
  </cols>
  <sheetData>
    <row r="1" spans="1:12" ht="88.5" customHeight="1">
      <c r="A1" s="26" t="s">
        <v>276</v>
      </c>
      <c r="B1" s="117" t="s">
        <v>45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04">
      <c r="A2" s="49" t="s">
        <v>51</v>
      </c>
      <c r="B2" s="100" t="s">
        <v>112</v>
      </c>
      <c r="C2" s="100" t="s">
        <v>113</v>
      </c>
      <c r="D2" s="100" t="s">
        <v>114</v>
      </c>
      <c r="E2" s="100" t="s">
        <v>115</v>
      </c>
      <c r="F2" s="100" t="s">
        <v>116</v>
      </c>
      <c r="G2" s="92" t="s">
        <v>275</v>
      </c>
      <c r="H2" s="28"/>
      <c r="I2" s="28"/>
      <c r="J2" s="28"/>
      <c r="K2" s="28"/>
      <c r="L2" s="28"/>
    </row>
    <row r="3" spans="1:12" ht="18">
      <c r="A3" s="33" t="s">
        <v>22</v>
      </c>
      <c r="B3" s="30">
        <v>34</v>
      </c>
      <c r="C3" s="30">
        <v>36</v>
      </c>
      <c r="D3" s="30">
        <v>36</v>
      </c>
      <c r="E3" s="30">
        <v>29</v>
      </c>
      <c r="F3" s="30">
        <v>27</v>
      </c>
      <c r="G3" s="30">
        <v>1</v>
      </c>
      <c r="H3" s="30"/>
      <c r="I3" s="30"/>
      <c r="J3" s="30"/>
      <c r="K3" s="30"/>
      <c r="L3" s="30"/>
    </row>
    <row r="4" spans="1:12" ht="18.75" thickBot="1">
      <c r="A4" s="34"/>
      <c r="B4" s="35">
        <f aca="true" t="shared" si="0" ref="B4:L4">SUM(B3:B3)</f>
        <v>34</v>
      </c>
      <c r="C4" s="35">
        <f t="shared" si="0"/>
        <v>36</v>
      </c>
      <c r="D4" s="35">
        <f aca="true" t="shared" si="1" ref="D4:I4">SUM(D3:D3)</f>
        <v>36</v>
      </c>
      <c r="E4" s="35">
        <f t="shared" si="1"/>
        <v>29</v>
      </c>
      <c r="F4" s="35">
        <f t="shared" si="1"/>
        <v>27</v>
      </c>
      <c r="G4" s="35">
        <f t="shared" si="1"/>
        <v>1</v>
      </c>
      <c r="H4" s="35">
        <f t="shared" si="1"/>
        <v>0</v>
      </c>
      <c r="I4" s="35">
        <f t="shared" si="1"/>
        <v>0</v>
      </c>
      <c r="J4" s="35">
        <f t="shared" si="0"/>
        <v>0</v>
      </c>
      <c r="K4" s="35">
        <f t="shared" si="0"/>
        <v>0</v>
      </c>
      <c r="L4" s="35">
        <f t="shared" si="0"/>
        <v>0</v>
      </c>
    </row>
    <row r="5" ht="18.75" thickBot="1"/>
    <row r="6" spans="1:14" ht="46.5" customHeight="1">
      <c r="A6" s="94" t="s">
        <v>276</v>
      </c>
      <c r="B6" s="123" t="s">
        <v>278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</row>
    <row r="7" spans="1:14" ht="143.25">
      <c r="A7" s="49" t="s">
        <v>51</v>
      </c>
      <c r="B7" s="100" t="s">
        <v>279</v>
      </c>
      <c r="C7" s="28" t="s">
        <v>18</v>
      </c>
      <c r="D7" s="28" t="s">
        <v>18</v>
      </c>
      <c r="E7" s="28" t="s">
        <v>18</v>
      </c>
      <c r="F7" s="28" t="s">
        <v>18</v>
      </c>
      <c r="G7" s="28"/>
      <c r="H7" s="28"/>
      <c r="I7" s="28"/>
      <c r="J7" s="28"/>
      <c r="K7" s="30"/>
      <c r="L7" s="28"/>
      <c r="M7" s="29"/>
      <c r="N7" s="57"/>
    </row>
    <row r="8" spans="1:14" ht="18">
      <c r="A8" s="33" t="s">
        <v>22</v>
      </c>
      <c r="B8" s="30">
        <v>44</v>
      </c>
      <c r="C8" s="30" t="s">
        <v>18</v>
      </c>
      <c r="D8" s="30" t="s">
        <v>18</v>
      </c>
      <c r="E8" s="30" t="s">
        <v>18</v>
      </c>
      <c r="F8" s="30" t="s">
        <v>18</v>
      </c>
      <c r="G8" s="30">
        <v>0</v>
      </c>
      <c r="H8" s="30"/>
      <c r="I8" s="30"/>
      <c r="J8" s="30"/>
      <c r="K8" s="30"/>
      <c r="L8" s="30"/>
      <c r="M8" s="50" t="s">
        <v>18</v>
      </c>
      <c r="N8" s="51" t="s">
        <v>18</v>
      </c>
    </row>
    <row r="9" spans="1:14" ht="18.75" thickBot="1">
      <c r="A9" s="34"/>
      <c r="B9" s="35">
        <f aca="true" t="shared" si="2" ref="B9:N9">SUM(B8:B8)</f>
        <v>44</v>
      </c>
      <c r="C9" s="35">
        <f t="shared" si="2"/>
        <v>0</v>
      </c>
      <c r="D9" s="35">
        <f t="shared" si="2"/>
        <v>0</v>
      </c>
      <c r="E9" s="35">
        <f t="shared" si="2"/>
        <v>0</v>
      </c>
      <c r="F9" s="35">
        <f t="shared" si="2"/>
        <v>0</v>
      </c>
      <c r="G9" s="35">
        <f t="shared" si="2"/>
        <v>0</v>
      </c>
      <c r="H9" s="35">
        <f t="shared" si="2"/>
        <v>0</v>
      </c>
      <c r="I9" s="35">
        <f t="shared" si="2"/>
        <v>0</v>
      </c>
      <c r="J9" s="35">
        <f t="shared" si="2"/>
        <v>0</v>
      </c>
      <c r="K9" s="35">
        <f t="shared" si="2"/>
        <v>0</v>
      </c>
      <c r="L9" s="35">
        <f t="shared" si="2"/>
        <v>0</v>
      </c>
      <c r="M9" s="35">
        <f t="shared" si="2"/>
        <v>0</v>
      </c>
      <c r="N9" s="69">
        <f t="shared" si="2"/>
        <v>0</v>
      </c>
    </row>
  </sheetData>
  <sheetProtection/>
  <mergeCells count="2">
    <mergeCell ref="B1:L1"/>
    <mergeCell ref="B6:N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22.57421875" style="27" bestFit="1" customWidth="1"/>
    <col min="2" max="3" width="4.57421875" style="31" customWidth="1"/>
    <col min="4" max="4" width="4.57421875" style="31" bestFit="1" customWidth="1"/>
    <col min="5" max="5" width="4.57421875" style="31" customWidth="1"/>
    <col min="6" max="6" width="4.421875" style="31" bestFit="1" customWidth="1"/>
    <col min="7" max="7" width="4.57421875" style="31" bestFit="1" customWidth="1"/>
    <col min="8" max="12" width="4.57421875" style="31" customWidth="1"/>
    <col min="13" max="14" width="2.8515625" style="31" bestFit="1" customWidth="1"/>
    <col min="15" max="16384" width="9.140625" style="27" customWidth="1"/>
  </cols>
  <sheetData>
    <row r="1" spans="1:14" ht="89.25" customHeight="1">
      <c r="A1" s="94" t="s">
        <v>58</v>
      </c>
      <c r="B1" s="123" t="s">
        <v>277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4" ht="204">
      <c r="A2" s="49" t="s">
        <v>51</v>
      </c>
      <c r="B2" s="100" t="s">
        <v>117</v>
      </c>
      <c r="C2" s="100" t="s">
        <v>115</v>
      </c>
      <c r="D2" s="100" t="s">
        <v>114</v>
      </c>
      <c r="E2" s="100" t="s">
        <v>118</v>
      </c>
      <c r="F2" s="100" t="s">
        <v>119</v>
      </c>
      <c r="G2" s="28"/>
      <c r="H2" s="28"/>
      <c r="I2" s="28"/>
      <c r="J2" s="28"/>
      <c r="K2" s="30"/>
      <c r="L2" s="28"/>
      <c r="M2" s="29"/>
      <c r="N2" s="57"/>
    </row>
    <row r="3" spans="1:14" ht="18">
      <c r="A3" s="33" t="s">
        <v>22</v>
      </c>
      <c r="B3" s="30">
        <v>16</v>
      </c>
      <c r="C3" s="30">
        <v>16</v>
      </c>
      <c r="D3" s="30">
        <v>17</v>
      </c>
      <c r="E3" s="30">
        <v>24</v>
      </c>
      <c r="F3" s="30">
        <v>24</v>
      </c>
      <c r="G3" s="30">
        <v>0</v>
      </c>
      <c r="H3" s="30"/>
      <c r="I3" s="30"/>
      <c r="J3" s="30"/>
      <c r="K3" s="30"/>
      <c r="L3" s="30"/>
      <c r="M3" s="50" t="s">
        <v>18</v>
      </c>
      <c r="N3" s="51" t="s">
        <v>18</v>
      </c>
    </row>
    <row r="4" spans="1:14" ht="18.75" thickBot="1">
      <c r="A4" s="34"/>
      <c r="B4" s="35">
        <f aca="true" t="shared" si="0" ref="B4:N4">SUM(B3:B3)</f>
        <v>16</v>
      </c>
      <c r="C4" s="35">
        <f t="shared" si="0"/>
        <v>16</v>
      </c>
      <c r="D4" s="35">
        <f t="shared" si="0"/>
        <v>17</v>
      </c>
      <c r="E4" s="35">
        <f t="shared" si="0"/>
        <v>24</v>
      </c>
      <c r="F4" s="35">
        <f t="shared" si="0"/>
        <v>24</v>
      </c>
      <c r="G4" s="35">
        <f t="shared" si="0"/>
        <v>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f t="shared" si="0"/>
        <v>0</v>
      </c>
      <c r="L4" s="35">
        <f t="shared" si="0"/>
        <v>0</v>
      </c>
      <c r="M4" s="35">
        <f t="shared" si="0"/>
        <v>0</v>
      </c>
      <c r="N4" s="69">
        <f t="shared" si="0"/>
        <v>0</v>
      </c>
    </row>
    <row r="5" ht="0.75" customHeight="1" thickBot="1"/>
    <row r="6" ht="18.75" hidden="1" thickBot="1"/>
    <row r="7" spans="1:14" ht="46.5" customHeight="1">
      <c r="A7" s="94" t="s">
        <v>58</v>
      </c>
      <c r="B7" s="123" t="s">
        <v>278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4" ht="143.25">
      <c r="A8" s="49" t="s">
        <v>51</v>
      </c>
      <c r="B8" s="100" t="s">
        <v>279</v>
      </c>
      <c r="C8" s="28" t="s">
        <v>18</v>
      </c>
      <c r="D8" s="28" t="s">
        <v>18</v>
      </c>
      <c r="E8" s="28" t="s">
        <v>18</v>
      </c>
      <c r="F8" s="28" t="s">
        <v>18</v>
      </c>
      <c r="G8" s="28"/>
      <c r="H8" s="28"/>
      <c r="I8" s="28"/>
      <c r="J8" s="28"/>
      <c r="K8" s="30"/>
      <c r="L8" s="28"/>
      <c r="M8" s="29"/>
      <c r="N8" s="57"/>
    </row>
    <row r="9" spans="1:14" ht="18">
      <c r="A9" s="33" t="s">
        <v>22</v>
      </c>
      <c r="B9" s="30">
        <v>26</v>
      </c>
      <c r="C9" s="30" t="s">
        <v>18</v>
      </c>
      <c r="D9" s="30" t="s">
        <v>18</v>
      </c>
      <c r="E9" s="30" t="s">
        <v>18</v>
      </c>
      <c r="F9" s="30" t="s">
        <v>18</v>
      </c>
      <c r="G9" s="30">
        <v>0</v>
      </c>
      <c r="H9" s="30"/>
      <c r="I9" s="30"/>
      <c r="J9" s="30"/>
      <c r="K9" s="30"/>
      <c r="L9" s="30"/>
      <c r="M9" s="50" t="s">
        <v>18</v>
      </c>
      <c r="N9" s="51" t="s">
        <v>18</v>
      </c>
    </row>
    <row r="10" spans="1:14" ht="18.75" thickBot="1">
      <c r="A10" s="34"/>
      <c r="B10" s="35">
        <f aca="true" t="shared" si="1" ref="B10:N10">SUM(B9:B9)</f>
        <v>26</v>
      </c>
      <c r="C10" s="35">
        <f t="shared" si="1"/>
        <v>0</v>
      </c>
      <c r="D10" s="35">
        <f t="shared" si="1"/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69">
        <f t="shared" si="1"/>
        <v>0</v>
      </c>
    </row>
  </sheetData>
  <sheetProtection/>
  <mergeCells count="2">
    <mergeCell ref="B1:N1"/>
    <mergeCell ref="B7:N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22.7109375" style="5" bestFit="1" customWidth="1"/>
    <col min="2" max="19" width="4.28125" style="5" customWidth="1"/>
    <col min="20" max="16384" width="9.140625" style="5" customWidth="1"/>
  </cols>
  <sheetData>
    <row r="1" spans="1:19" ht="11.25" customHeight="1">
      <c r="A1" s="105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</row>
    <row r="2" spans="1:19" ht="105.75">
      <c r="A2" s="10" t="s">
        <v>52</v>
      </c>
      <c r="B2" s="1" t="s">
        <v>81</v>
      </c>
      <c r="C2" s="1" t="s">
        <v>82</v>
      </c>
      <c r="D2" s="95" t="s">
        <v>83</v>
      </c>
      <c r="E2" s="1" t="s">
        <v>84</v>
      </c>
      <c r="F2" s="95" t="s">
        <v>85</v>
      </c>
      <c r="G2" s="54"/>
      <c r="H2" s="54" t="s">
        <v>136</v>
      </c>
      <c r="I2" s="54" t="s">
        <v>224</v>
      </c>
      <c r="J2" s="54" t="s">
        <v>225</v>
      </c>
      <c r="K2" s="54" t="s">
        <v>234</v>
      </c>
      <c r="L2" s="54" t="s">
        <v>208</v>
      </c>
      <c r="M2" s="54" t="s">
        <v>236</v>
      </c>
      <c r="N2" s="54" t="s">
        <v>238</v>
      </c>
      <c r="O2" s="54" t="s">
        <v>82</v>
      </c>
      <c r="P2" s="54" t="s">
        <v>239</v>
      </c>
      <c r="Q2" s="54" t="s">
        <v>240</v>
      </c>
      <c r="R2" s="54" t="s">
        <v>244</v>
      </c>
      <c r="S2" s="75"/>
    </row>
    <row r="3" spans="1:19" ht="11.25">
      <c r="A3" s="6" t="s">
        <v>0</v>
      </c>
      <c r="B3" s="3">
        <v>26</v>
      </c>
      <c r="C3" s="3">
        <v>7</v>
      </c>
      <c r="D3" s="3">
        <v>21</v>
      </c>
      <c r="E3" s="3">
        <v>3</v>
      </c>
      <c r="F3" s="3">
        <v>21</v>
      </c>
      <c r="G3" s="3" t="s">
        <v>18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2"/>
    </row>
    <row r="4" spans="1:19" ht="11.25">
      <c r="A4" s="6" t="s">
        <v>20</v>
      </c>
      <c r="B4" s="3">
        <v>31</v>
      </c>
      <c r="C4" s="3">
        <v>130</v>
      </c>
      <c r="D4" s="3">
        <v>48</v>
      </c>
      <c r="E4" s="3">
        <v>29</v>
      </c>
      <c r="F4" s="3">
        <v>46</v>
      </c>
      <c r="G4" s="3" t="s">
        <v>18</v>
      </c>
      <c r="H4" s="3">
        <v>1</v>
      </c>
      <c r="I4" s="3"/>
      <c r="J4" s="3"/>
      <c r="K4" s="3"/>
      <c r="L4" s="3"/>
      <c r="M4" s="3"/>
      <c r="N4" s="3"/>
      <c r="O4" s="3"/>
      <c r="P4" s="3"/>
      <c r="Q4" s="3"/>
      <c r="R4" s="3"/>
      <c r="S4" s="72"/>
    </row>
    <row r="5" spans="1:19" ht="11.25">
      <c r="A5" s="6" t="s">
        <v>21</v>
      </c>
      <c r="B5" s="3">
        <v>72</v>
      </c>
      <c r="C5" s="3">
        <v>53</v>
      </c>
      <c r="D5" s="3">
        <v>66</v>
      </c>
      <c r="E5" s="3">
        <v>83</v>
      </c>
      <c r="F5" s="3">
        <v>140</v>
      </c>
      <c r="G5" s="3">
        <v>25</v>
      </c>
      <c r="H5" s="3">
        <v>24</v>
      </c>
      <c r="I5" s="3">
        <v>1</v>
      </c>
      <c r="J5" s="3"/>
      <c r="K5" s="3"/>
      <c r="L5" s="3"/>
      <c r="M5" s="3"/>
      <c r="N5" s="3"/>
      <c r="O5" s="3"/>
      <c r="P5" s="3"/>
      <c r="Q5" s="3"/>
      <c r="R5" s="3"/>
      <c r="S5" s="72"/>
    </row>
    <row r="6" spans="1:19" ht="11.25">
      <c r="A6" s="6" t="s">
        <v>22</v>
      </c>
      <c r="B6" s="3">
        <v>13</v>
      </c>
      <c r="C6" s="3">
        <v>11</v>
      </c>
      <c r="D6" s="3">
        <v>32</v>
      </c>
      <c r="E6" s="3">
        <v>18</v>
      </c>
      <c r="F6" s="3">
        <v>39</v>
      </c>
      <c r="G6" s="3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2"/>
    </row>
    <row r="7" spans="1:19" ht="11.25">
      <c r="A7" s="6" t="s">
        <v>1</v>
      </c>
      <c r="B7" s="3">
        <v>11</v>
      </c>
      <c r="C7" s="3">
        <v>26</v>
      </c>
      <c r="D7" s="3">
        <v>20</v>
      </c>
      <c r="E7" s="3">
        <v>10</v>
      </c>
      <c r="F7" s="3">
        <v>12</v>
      </c>
      <c r="G7" s="3">
        <v>1</v>
      </c>
      <c r="H7" s="3"/>
      <c r="I7" s="3"/>
      <c r="J7" s="3">
        <v>1</v>
      </c>
      <c r="K7" s="3"/>
      <c r="L7" s="3"/>
      <c r="M7" s="3"/>
      <c r="N7" s="3"/>
      <c r="O7" s="3"/>
      <c r="P7" s="3"/>
      <c r="Q7" s="3"/>
      <c r="R7" s="3"/>
      <c r="S7" s="72"/>
    </row>
    <row r="8" spans="1:19" ht="11.25">
      <c r="A8" s="6" t="s">
        <v>2</v>
      </c>
      <c r="B8" s="3">
        <v>4</v>
      </c>
      <c r="C8" s="3">
        <v>22</v>
      </c>
      <c r="D8" s="3">
        <v>20</v>
      </c>
      <c r="E8" s="3">
        <v>3</v>
      </c>
      <c r="F8" s="3">
        <v>12</v>
      </c>
      <c r="G8" s="3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72"/>
    </row>
    <row r="9" spans="1:19" ht="11.25">
      <c r="A9" s="6" t="s">
        <v>23</v>
      </c>
      <c r="B9" s="3">
        <v>20</v>
      </c>
      <c r="C9" s="3">
        <v>20</v>
      </c>
      <c r="D9" s="3">
        <v>30</v>
      </c>
      <c r="E9" s="3">
        <v>22</v>
      </c>
      <c r="F9" s="3">
        <v>47</v>
      </c>
      <c r="G9" s="3">
        <v>3</v>
      </c>
      <c r="H9" s="3">
        <v>2</v>
      </c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72"/>
    </row>
    <row r="10" spans="1:19" ht="11.25">
      <c r="A10" s="6" t="s">
        <v>24</v>
      </c>
      <c r="B10" s="3">
        <v>20</v>
      </c>
      <c r="C10" s="3">
        <v>37</v>
      </c>
      <c r="D10" s="3">
        <v>50</v>
      </c>
      <c r="E10" s="3">
        <v>30</v>
      </c>
      <c r="F10" s="3">
        <v>61</v>
      </c>
      <c r="G10" s="3">
        <v>5</v>
      </c>
      <c r="H10" s="3">
        <v>2</v>
      </c>
      <c r="I10" s="3">
        <v>3</v>
      </c>
      <c r="J10" s="3"/>
      <c r="K10" s="3"/>
      <c r="L10" s="3"/>
      <c r="M10" s="3"/>
      <c r="N10" s="3"/>
      <c r="O10" s="3"/>
      <c r="P10" s="3"/>
      <c r="Q10" s="3"/>
      <c r="R10" s="3"/>
      <c r="S10" s="72"/>
    </row>
    <row r="11" spans="1:19" ht="11.25">
      <c r="A11" s="6" t="s">
        <v>3</v>
      </c>
      <c r="B11" s="3">
        <v>9</v>
      </c>
      <c r="C11" s="3">
        <v>11</v>
      </c>
      <c r="D11" s="3">
        <v>14</v>
      </c>
      <c r="E11" s="3">
        <v>10</v>
      </c>
      <c r="F11" s="3">
        <v>18</v>
      </c>
      <c r="G11" s="3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72"/>
    </row>
    <row r="12" spans="1:19" ht="11.25">
      <c r="A12" s="6" t="s">
        <v>26</v>
      </c>
      <c r="B12" s="3">
        <v>17</v>
      </c>
      <c r="C12" s="3">
        <v>14</v>
      </c>
      <c r="D12" s="3">
        <v>21</v>
      </c>
      <c r="E12" s="3">
        <v>6</v>
      </c>
      <c r="F12" s="3">
        <v>21</v>
      </c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72"/>
    </row>
    <row r="13" spans="1:19" ht="11.25">
      <c r="A13" s="6" t="s">
        <v>25</v>
      </c>
      <c r="B13" s="3">
        <v>41</v>
      </c>
      <c r="C13" s="3">
        <v>47</v>
      </c>
      <c r="D13" s="3">
        <v>65</v>
      </c>
      <c r="E13" s="3">
        <v>45</v>
      </c>
      <c r="F13" s="3">
        <v>101</v>
      </c>
      <c r="G13" s="3">
        <v>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2"/>
    </row>
    <row r="14" spans="1:19" ht="11.25">
      <c r="A14" s="6" t="s">
        <v>4</v>
      </c>
      <c r="B14" s="3">
        <v>26</v>
      </c>
      <c r="C14" s="3">
        <v>30</v>
      </c>
      <c r="D14" s="3">
        <v>51</v>
      </c>
      <c r="E14" s="3">
        <v>44</v>
      </c>
      <c r="F14" s="3">
        <v>85</v>
      </c>
      <c r="G14" s="3">
        <v>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72"/>
    </row>
    <row r="15" spans="1:19" ht="11.25">
      <c r="A15" s="6" t="s">
        <v>5</v>
      </c>
      <c r="B15" s="3">
        <v>9</v>
      </c>
      <c r="C15" s="3">
        <v>3</v>
      </c>
      <c r="D15" s="3">
        <v>17</v>
      </c>
      <c r="E15" s="3">
        <v>17</v>
      </c>
      <c r="F15" s="3">
        <v>18</v>
      </c>
      <c r="G15" s="3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72"/>
    </row>
    <row r="16" spans="1:19" ht="11.25">
      <c r="A16" s="6" t="s">
        <v>6</v>
      </c>
      <c r="B16" s="3">
        <v>19</v>
      </c>
      <c r="C16" s="3">
        <v>11</v>
      </c>
      <c r="D16" s="3">
        <v>35</v>
      </c>
      <c r="E16" s="3">
        <v>13</v>
      </c>
      <c r="F16" s="3">
        <v>49</v>
      </c>
      <c r="G16" s="3">
        <v>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72"/>
    </row>
    <row r="17" spans="1:19" ht="11.25">
      <c r="A17" s="6" t="s">
        <v>27</v>
      </c>
      <c r="B17" s="3">
        <v>38</v>
      </c>
      <c r="C17" s="3">
        <v>57</v>
      </c>
      <c r="D17" s="3">
        <v>67</v>
      </c>
      <c r="E17" s="3">
        <v>81</v>
      </c>
      <c r="F17" s="3">
        <v>100</v>
      </c>
      <c r="G17" s="3">
        <v>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72"/>
    </row>
    <row r="18" spans="1:19" ht="11.25">
      <c r="A18" s="6" t="s">
        <v>7</v>
      </c>
      <c r="B18" s="3">
        <v>4</v>
      </c>
      <c r="C18" s="3">
        <v>6</v>
      </c>
      <c r="D18" s="3">
        <v>11</v>
      </c>
      <c r="E18" s="3">
        <v>4</v>
      </c>
      <c r="F18" s="3">
        <v>17</v>
      </c>
      <c r="G18" s="3"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72"/>
    </row>
    <row r="19" spans="1:19" ht="11.25">
      <c r="A19" s="6" t="s">
        <v>8</v>
      </c>
      <c r="B19" s="3">
        <v>22</v>
      </c>
      <c r="C19" s="3">
        <v>22</v>
      </c>
      <c r="D19" s="3">
        <v>22</v>
      </c>
      <c r="E19" s="3">
        <v>5</v>
      </c>
      <c r="F19" s="3">
        <v>12</v>
      </c>
      <c r="G19" s="3"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72"/>
    </row>
    <row r="20" spans="1:19" ht="11.25">
      <c r="A20" s="6" t="s">
        <v>28</v>
      </c>
      <c r="B20" s="3">
        <v>28</v>
      </c>
      <c r="C20" s="3">
        <v>70</v>
      </c>
      <c r="D20" s="3">
        <v>52</v>
      </c>
      <c r="E20" s="3">
        <v>34</v>
      </c>
      <c r="F20" s="3">
        <v>72</v>
      </c>
      <c r="G20" s="3">
        <v>1</v>
      </c>
      <c r="H20" s="3">
        <v>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72"/>
    </row>
    <row r="21" spans="1:19" ht="11.25">
      <c r="A21" s="6" t="s">
        <v>9</v>
      </c>
      <c r="B21" s="3">
        <v>4</v>
      </c>
      <c r="C21" s="3">
        <v>7</v>
      </c>
      <c r="D21" s="3">
        <v>19</v>
      </c>
      <c r="E21" s="3">
        <v>2</v>
      </c>
      <c r="F21" s="3">
        <v>23</v>
      </c>
      <c r="G21" s="3">
        <v>5</v>
      </c>
      <c r="H21" s="3">
        <v>2</v>
      </c>
      <c r="I21" s="3">
        <v>3</v>
      </c>
      <c r="J21" s="3"/>
      <c r="K21" s="3"/>
      <c r="L21" s="3"/>
      <c r="M21" s="3"/>
      <c r="N21" s="3"/>
      <c r="O21" s="3"/>
      <c r="P21" s="3"/>
      <c r="Q21" s="3"/>
      <c r="R21" s="3"/>
      <c r="S21" s="72"/>
    </row>
    <row r="22" spans="1:19" ht="11.25">
      <c r="A22" s="6" t="s">
        <v>29</v>
      </c>
      <c r="B22" s="3">
        <v>53</v>
      </c>
      <c r="C22" s="3">
        <v>56</v>
      </c>
      <c r="D22" s="3">
        <v>93</v>
      </c>
      <c r="E22" s="3">
        <v>97</v>
      </c>
      <c r="F22" s="3">
        <v>129</v>
      </c>
      <c r="G22" s="3">
        <v>3</v>
      </c>
      <c r="H22" s="3"/>
      <c r="I22" s="3">
        <v>2</v>
      </c>
      <c r="J22" s="3"/>
      <c r="K22" s="3">
        <v>1</v>
      </c>
      <c r="L22" s="3"/>
      <c r="M22" s="3"/>
      <c r="N22" s="3"/>
      <c r="O22" s="3"/>
      <c r="P22" s="3"/>
      <c r="Q22" s="3"/>
      <c r="R22" s="3"/>
      <c r="S22" s="72"/>
    </row>
    <row r="23" spans="1:19" ht="11.25">
      <c r="A23" s="6" t="s">
        <v>30</v>
      </c>
      <c r="B23" s="3">
        <v>19</v>
      </c>
      <c r="C23" s="3">
        <v>17</v>
      </c>
      <c r="D23" s="3">
        <v>32</v>
      </c>
      <c r="E23" s="3">
        <v>15</v>
      </c>
      <c r="F23" s="3">
        <v>33</v>
      </c>
      <c r="G23" s="3">
        <v>1</v>
      </c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72"/>
    </row>
    <row r="24" spans="1:19" ht="11.25">
      <c r="A24" s="6" t="s">
        <v>31</v>
      </c>
      <c r="B24" s="3">
        <v>23</v>
      </c>
      <c r="C24" s="3">
        <v>44</v>
      </c>
      <c r="D24" s="3">
        <v>47</v>
      </c>
      <c r="E24" s="3">
        <v>38</v>
      </c>
      <c r="F24" s="3">
        <v>51</v>
      </c>
      <c r="G24" s="3">
        <v>11</v>
      </c>
      <c r="H24" s="3">
        <v>9</v>
      </c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72"/>
    </row>
    <row r="25" spans="1:19" ht="11.25">
      <c r="A25" s="6" t="s">
        <v>10</v>
      </c>
      <c r="B25" s="3">
        <v>13</v>
      </c>
      <c r="C25" s="3">
        <v>8</v>
      </c>
      <c r="D25" s="3">
        <v>14</v>
      </c>
      <c r="E25" s="3">
        <v>21</v>
      </c>
      <c r="F25" s="3">
        <v>23</v>
      </c>
      <c r="G25" s="3">
        <v>10</v>
      </c>
      <c r="H25" s="3">
        <v>9</v>
      </c>
      <c r="I25" s="3"/>
      <c r="J25" s="3"/>
      <c r="K25" s="3"/>
      <c r="L25" s="3">
        <v>1</v>
      </c>
      <c r="M25" s="3"/>
      <c r="N25" s="3"/>
      <c r="O25" s="3"/>
      <c r="P25" s="3"/>
      <c r="Q25" s="3"/>
      <c r="R25" s="3"/>
      <c r="S25" s="72"/>
    </row>
    <row r="26" spans="1:19" ht="11.25">
      <c r="A26" s="6" t="s">
        <v>11</v>
      </c>
      <c r="B26" s="3">
        <v>27</v>
      </c>
      <c r="C26" s="3">
        <v>18</v>
      </c>
      <c r="D26" s="3">
        <v>31</v>
      </c>
      <c r="E26" s="3">
        <v>26</v>
      </c>
      <c r="F26" s="3">
        <v>48</v>
      </c>
      <c r="G26" s="3">
        <v>17</v>
      </c>
      <c r="H26" s="3">
        <v>15</v>
      </c>
      <c r="I26" s="3">
        <v>1</v>
      </c>
      <c r="J26" s="3"/>
      <c r="K26" s="3"/>
      <c r="L26" s="3"/>
      <c r="M26" s="3">
        <v>1</v>
      </c>
      <c r="N26" s="3"/>
      <c r="O26" s="3"/>
      <c r="P26" s="3"/>
      <c r="Q26" s="3"/>
      <c r="R26" s="3"/>
      <c r="S26" s="72"/>
    </row>
    <row r="27" spans="1:19" ht="11.25">
      <c r="A27" s="6" t="s">
        <v>12</v>
      </c>
      <c r="B27" s="3">
        <v>20</v>
      </c>
      <c r="C27" s="3">
        <v>6</v>
      </c>
      <c r="D27" s="3">
        <v>24</v>
      </c>
      <c r="E27" s="3">
        <v>29</v>
      </c>
      <c r="F27" s="3">
        <v>55</v>
      </c>
      <c r="G27" s="3">
        <v>10</v>
      </c>
      <c r="H27" s="3">
        <v>9</v>
      </c>
      <c r="I27" s="3">
        <v>1</v>
      </c>
      <c r="J27" s="3"/>
      <c r="K27" s="3"/>
      <c r="L27" s="3"/>
      <c r="M27" s="3"/>
      <c r="N27" s="3"/>
      <c r="O27" s="3"/>
      <c r="P27" s="3"/>
      <c r="Q27" s="3"/>
      <c r="R27" s="3"/>
      <c r="S27" s="72"/>
    </row>
    <row r="28" spans="1:19" ht="11.25">
      <c r="A28" s="6" t="s">
        <v>13</v>
      </c>
      <c r="B28" s="3">
        <v>17</v>
      </c>
      <c r="C28" s="3">
        <v>12</v>
      </c>
      <c r="D28" s="3">
        <v>23</v>
      </c>
      <c r="E28" s="3">
        <v>22</v>
      </c>
      <c r="F28" s="3">
        <v>43</v>
      </c>
      <c r="G28" s="3">
        <v>7</v>
      </c>
      <c r="H28" s="3">
        <v>6</v>
      </c>
      <c r="I28" s="3"/>
      <c r="J28" s="3"/>
      <c r="K28" s="3"/>
      <c r="L28" s="3"/>
      <c r="M28" s="3"/>
      <c r="N28" s="3">
        <v>1</v>
      </c>
      <c r="O28" s="3"/>
      <c r="P28" s="3"/>
      <c r="Q28" s="3"/>
      <c r="R28" s="3"/>
      <c r="S28" s="72"/>
    </row>
    <row r="29" spans="1:19" ht="11.25">
      <c r="A29" s="6" t="s">
        <v>14</v>
      </c>
      <c r="B29" s="3">
        <v>109</v>
      </c>
      <c r="C29" s="3">
        <v>90</v>
      </c>
      <c r="D29" s="3">
        <v>97</v>
      </c>
      <c r="E29" s="3">
        <v>136</v>
      </c>
      <c r="F29" s="3">
        <v>170</v>
      </c>
      <c r="G29" s="3">
        <v>30</v>
      </c>
      <c r="H29" s="3">
        <v>26</v>
      </c>
      <c r="I29" s="3">
        <v>1</v>
      </c>
      <c r="J29" s="3"/>
      <c r="K29" s="3"/>
      <c r="L29" s="3"/>
      <c r="M29" s="3"/>
      <c r="N29" s="3"/>
      <c r="O29" s="3">
        <v>1</v>
      </c>
      <c r="P29" s="3">
        <v>1</v>
      </c>
      <c r="Q29" s="3">
        <v>1</v>
      </c>
      <c r="R29" s="3"/>
      <c r="S29" s="72"/>
    </row>
    <row r="30" spans="1:19" ht="11.25">
      <c r="A30" s="6" t="s">
        <v>15</v>
      </c>
      <c r="B30" s="3">
        <v>74</v>
      </c>
      <c r="C30" s="3">
        <v>35</v>
      </c>
      <c r="D30" s="3">
        <v>54</v>
      </c>
      <c r="E30" s="3">
        <v>83</v>
      </c>
      <c r="F30" s="3">
        <v>123</v>
      </c>
      <c r="G30" s="3">
        <v>12</v>
      </c>
      <c r="H30" s="3">
        <v>11</v>
      </c>
      <c r="I30" s="3">
        <v>1</v>
      </c>
      <c r="J30" s="3"/>
      <c r="K30" s="3"/>
      <c r="L30" s="3"/>
      <c r="M30" s="3"/>
      <c r="N30" s="3"/>
      <c r="O30" s="3"/>
      <c r="P30" s="3">
        <v>1</v>
      </c>
      <c r="Q30" s="3"/>
      <c r="R30" s="3">
        <v>1</v>
      </c>
      <c r="S30" s="72"/>
    </row>
    <row r="31" spans="1:19" ht="11.25">
      <c r="A31" s="6" t="s">
        <v>16</v>
      </c>
      <c r="B31" s="3">
        <v>47</v>
      </c>
      <c r="C31" s="3">
        <v>60</v>
      </c>
      <c r="D31" s="3">
        <v>52</v>
      </c>
      <c r="E31" s="3">
        <v>50</v>
      </c>
      <c r="F31" s="3">
        <v>91</v>
      </c>
      <c r="G31" s="3">
        <v>11</v>
      </c>
      <c r="H31" s="3">
        <v>9</v>
      </c>
      <c r="I31" s="3"/>
      <c r="J31" s="3"/>
      <c r="K31" s="3"/>
      <c r="L31" s="3">
        <v>1</v>
      </c>
      <c r="M31" s="3"/>
      <c r="N31" s="3"/>
      <c r="O31" s="3">
        <v>1</v>
      </c>
      <c r="P31" s="3"/>
      <c r="Q31" s="3"/>
      <c r="R31" s="3"/>
      <c r="S31" s="72"/>
    </row>
    <row r="32" spans="1:19" ht="11.25">
      <c r="A32" s="6" t="s">
        <v>17</v>
      </c>
      <c r="B32" s="3">
        <v>17</v>
      </c>
      <c r="C32" s="5">
        <v>17</v>
      </c>
      <c r="D32" s="3">
        <v>34</v>
      </c>
      <c r="E32" s="3">
        <v>26</v>
      </c>
      <c r="F32" s="3">
        <v>58</v>
      </c>
      <c r="G32" s="3"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72"/>
    </row>
    <row r="33" spans="1:19" ht="12" thickBot="1">
      <c r="A33" s="11"/>
      <c r="B33" s="7">
        <f aca="true" t="shared" si="0" ref="B33:S33">SUM(B3:B32)</f>
        <v>833</v>
      </c>
      <c r="C33" s="7">
        <f>SUM(C3:C32)</f>
        <v>947</v>
      </c>
      <c r="D33" s="7">
        <f t="shared" si="0"/>
        <v>1162</v>
      </c>
      <c r="E33" s="7">
        <f>SUM(E3:E32)</f>
        <v>1002</v>
      </c>
      <c r="F33" s="7">
        <f t="shared" si="0"/>
        <v>1718</v>
      </c>
      <c r="G33" s="7">
        <f t="shared" si="0"/>
        <v>174</v>
      </c>
      <c r="H33" s="7">
        <f t="shared" si="0"/>
        <v>126</v>
      </c>
      <c r="I33" s="7">
        <f t="shared" si="0"/>
        <v>16</v>
      </c>
      <c r="J33" s="7">
        <f t="shared" si="0"/>
        <v>1</v>
      </c>
      <c r="K33" s="7">
        <f t="shared" si="0"/>
        <v>1</v>
      </c>
      <c r="L33" s="7">
        <f t="shared" si="0"/>
        <v>2</v>
      </c>
      <c r="M33" s="7">
        <f t="shared" si="0"/>
        <v>1</v>
      </c>
      <c r="N33" s="7">
        <f t="shared" si="0"/>
        <v>1</v>
      </c>
      <c r="O33" s="7">
        <f t="shared" si="0"/>
        <v>2</v>
      </c>
      <c r="P33" s="7">
        <f t="shared" si="0"/>
        <v>2</v>
      </c>
      <c r="Q33" s="7">
        <f t="shared" si="0"/>
        <v>1</v>
      </c>
      <c r="R33" s="7">
        <f t="shared" si="0"/>
        <v>1</v>
      </c>
      <c r="S33" s="73">
        <f t="shared" si="0"/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2.7109375" style="5" bestFit="1" customWidth="1"/>
    <col min="2" max="31" width="4.28125" style="5" customWidth="1"/>
    <col min="32" max="16384" width="9.140625" style="5" customWidth="1"/>
  </cols>
  <sheetData>
    <row r="1" spans="1:31" ht="11.25" customHeight="1">
      <c r="A1" s="105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04.25" customHeight="1">
      <c r="A2" s="10" t="s">
        <v>53</v>
      </c>
      <c r="B2" s="95" t="s">
        <v>86</v>
      </c>
      <c r="C2" s="55" t="s">
        <v>81</v>
      </c>
      <c r="D2" s="55" t="s">
        <v>82</v>
      </c>
      <c r="E2" s="55" t="s">
        <v>156</v>
      </c>
      <c r="F2" s="8" t="s">
        <v>125</v>
      </c>
      <c r="G2" s="96" t="s">
        <v>126</v>
      </c>
      <c r="H2" s="8" t="s">
        <v>127</v>
      </c>
      <c r="I2" s="8" t="s">
        <v>128</v>
      </c>
      <c r="J2" s="8" t="s">
        <v>85</v>
      </c>
      <c r="K2" s="8" t="s">
        <v>137</v>
      </c>
      <c r="L2" s="8" t="s">
        <v>138</v>
      </c>
      <c r="M2" s="8" t="s">
        <v>139</v>
      </c>
      <c r="N2" s="8" t="s">
        <v>140</v>
      </c>
      <c r="O2" s="8" t="s">
        <v>141</v>
      </c>
      <c r="P2" s="8" t="s">
        <v>142</v>
      </c>
      <c r="Q2" s="8" t="s">
        <v>143</v>
      </c>
      <c r="R2" s="8" t="s">
        <v>144</v>
      </c>
      <c r="S2" s="8" t="s">
        <v>145</v>
      </c>
      <c r="T2" s="8" t="s">
        <v>146</v>
      </c>
      <c r="U2" s="8" t="s">
        <v>129</v>
      </c>
      <c r="V2" s="8" t="s">
        <v>147</v>
      </c>
      <c r="W2" s="8" t="s">
        <v>148</v>
      </c>
      <c r="X2" s="8" t="s">
        <v>149</v>
      </c>
      <c r="Y2" s="8" t="s">
        <v>150</v>
      </c>
      <c r="Z2" s="8" t="s">
        <v>151</v>
      </c>
      <c r="AA2" s="8" t="s">
        <v>152</v>
      </c>
      <c r="AB2" s="8" t="s">
        <v>153</v>
      </c>
      <c r="AC2" s="8" t="s">
        <v>154</v>
      </c>
      <c r="AD2" s="8" t="s">
        <v>155</v>
      </c>
      <c r="AE2" s="8"/>
    </row>
    <row r="3" spans="1:31" ht="11.25">
      <c r="A3" s="6" t="s">
        <v>0</v>
      </c>
      <c r="B3" s="3">
        <v>13</v>
      </c>
      <c r="C3" s="3">
        <v>14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1.25">
      <c r="A4" s="6" t="s">
        <v>20</v>
      </c>
      <c r="B4" s="3">
        <v>54</v>
      </c>
      <c r="C4" s="3">
        <v>2</v>
      </c>
      <c r="D4" s="3">
        <v>7</v>
      </c>
      <c r="E4" s="3">
        <v>1</v>
      </c>
      <c r="F4" s="3">
        <v>3</v>
      </c>
      <c r="G4" s="3">
        <v>3</v>
      </c>
      <c r="H4" s="3">
        <v>1</v>
      </c>
      <c r="I4" s="3">
        <v>1</v>
      </c>
      <c r="J4" s="3">
        <v>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1.25">
      <c r="A5" s="6" t="s">
        <v>21</v>
      </c>
      <c r="B5" s="3">
        <v>56</v>
      </c>
      <c r="C5" s="3">
        <v>9</v>
      </c>
      <c r="D5" s="3">
        <v>9</v>
      </c>
      <c r="E5" s="3"/>
      <c r="F5" s="3"/>
      <c r="G5" s="3">
        <v>6</v>
      </c>
      <c r="H5" s="3">
        <v>3</v>
      </c>
      <c r="I5" s="3"/>
      <c r="J5" s="3">
        <v>11</v>
      </c>
      <c r="K5" s="3">
        <v>1</v>
      </c>
      <c r="L5" s="3">
        <v>1</v>
      </c>
      <c r="M5" s="3">
        <v>13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1.25">
      <c r="A6" s="6" t="s">
        <v>22</v>
      </c>
      <c r="B6" s="3">
        <v>32</v>
      </c>
      <c r="C6" s="3"/>
      <c r="D6" s="3"/>
      <c r="E6" s="3"/>
      <c r="F6" s="3"/>
      <c r="G6" s="3">
        <v>4</v>
      </c>
      <c r="H6" s="3">
        <v>1</v>
      </c>
      <c r="I6" s="3"/>
      <c r="J6" s="3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1.25">
      <c r="A7" s="6" t="s">
        <v>1</v>
      </c>
      <c r="B7" s="3">
        <v>18</v>
      </c>
      <c r="C7" s="3"/>
      <c r="D7" s="3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1.25">
      <c r="A8" s="6" t="s">
        <v>2</v>
      </c>
      <c r="B8" s="3">
        <v>23</v>
      </c>
      <c r="C8" s="3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1.25">
      <c r="A9" s="6" t="s">
        <v>23</v>
      </c>
      <c r="B9" s="3">
        <v>34</v>
      </c>
      <c r="C9" s="3">
        <v>6</v>
      </c>
      <c r="D9" s="3">
        <v>2</v>
      </c>
      <c r="E9" s="3"/>
      <c r="F9" s="3"/>
      <c r="G9" s="3">
        <v>2</v>
      </c>
      <c r="H9" s="3"/>
      <c r="I9" s="3"/>
      <c r="J9" s="3">
        <v>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1.25">
      <c r="A10" s="6" t="s">
        <v>24</v>
      </c>
      <c r="B10" s="3">
        <v>58</v>
      </c>
      <c r="C10" s="3"/>
      <c r="D10" s="3"/>
      <c r="E10" s="3"/>
      <c r="F10" s="3"/>
      <c r="G10" s="3">
        <v>2</v>
      </c>
      <c r="H10" s="3"/>
      <c r="I10" s="3"/>
      <c r="J10" s="3">
        <v>2</v>
      </c>
      <c r="K10" s="3"/>
      <c r="L10" s="3"/>
      <c r="M10" s="3">
        <v>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1.25">
      <c r="A11" s="6" t="s">
        <v>3</v>
      </c>
      <c r="B11" s="3">
        <v>24</v>
      </c>
      <c r="C11" s="3">
        <v>2</v>
      </c>
      <c r="D11" s="3">
        <v>3</v>
      </c>
      <c r="E11" s="3"/>
      <c r="F11" s="3"/>
      <c r="G11" s="3">
        <v>8</v>
      </c>
      <c r="H11" s="3"/>
      <c r="I11" s="3"/>
      <c r="J11" s="3">
        <v>6</v>
      </c>
      <c r="K11" s="3"/>
      <c r="L11" s="3"/>
      <c r="M11" s="3">
        <v>3</v>
      </c>
      <c r="N11" s="3">
        <v>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1.25">
      <c r="A12" s="6" t="s">
        <v>26</v>
      </c>
      <c r="B12" s="3">
        <v>10</v>
      </c>
      <c r="C12" s="3">
        <v>1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1.25">
      <c r="A13" s="6" t="s">
        <v>25</v>
      </c>
      <c r="B13" s="3">
        <v>30</v>
      </c>
      <c r="C13" s="3">
        <v>3</v>
      </c>
      <c r="D13" s="3">
        <v>4</v>
      </c>
      <c r="E13" s="3"/>
      <c r="F13" s="3"/>
      <c r="G13" s="3">
        <v>5</v>
      </c>
      <c r="H13" s="3">
        <v>1</v>
      </c>
      <c r="I13" s="3"/>
      <c r="J13" s="3">
        <v>6</v>
      </c>
      <c r="K13" s="3"/>
      <c r="L13" s="3"/>
      <c r="M13" s="3">
        <v>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1.25">
      <c r="A14" s="6" t="s">
        <v>4</v>
      </c>
      <c r="B14" s="3">
        <v>20</v>
      </c>
      <c r="C14" s="3">
        <v>1</v>
      </c>
      <c r="D14" s="3"/>
      <c r="E14" s="3"/>
      <c r="F14" s="3"/>
      <c r="G14" s="3">
        <v>3</v>
      </c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1.25">
      <c r="A15" s="6" t="s">
        <v>5</v>
      </c>
      <c r="B15" s="3">
        <v>12</v>
      </c>
      <c r="C15" s="3"/>
      <c r="D15" s="3"/>
      <c r="E15" s="3"/>
      <c r="F15" s="3"/>
      <c r="G15" s="3"/>
      <c r="H15" s="3"/>
      <c r="I15" s="3"/>
      <c r="J15" s="3">
        <v>3</v>
      </c>
      <c r="K15" s="3"/>
      <c r="L15" s="3"/>
      <c r="M15" s="3">
        <v>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1.25">
      <c r="A16" s="6" t="s">
        <v>6</v>
      </c>
      <c r="B16" s="3">
        <v>25</v>
      </c>
      <c r="C16" s="3">
        <v>1</v>
      </c>
      <c r="D16" s="3"/>
      <c r="E16" s="3"/>
      <c r="F16" s="3"/>
      <c r="G16" s="3">
        <v>1</v>
      </c>
      <c r="H16" s="3">
        <v>2</v>
      </c>
      <c r="I16" s="3"/>
      <c r="J16" s="3">
        <v>6</v>
      </c>
      <c r="K16" s="3"/>
      <c r="L16" s="3"/>
      <c r="M16" s="3">
        <v>1</v>
      </c>
      <c r="N16" s="3"/>
      <c r="O16" s="3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1.25">
      <c r="A17" s="6" t="s">
        <v>27</v>
      </c>
      <c r="B17" s="3">
        <v>75</v>
      </c>
      <c r="C17" s="3">
        <v>6</v>
      </c>
      <c r="D17" s="3">
        <v>1</v>
      </c>
      <c r="E17" s="3"/>
      <c r="F17" s="3"/>
      <c r="G17" s="3">
        <v>3</v>
      </c>
      <c r="H17" s="3"/>
      <c r="I17" s="3"/>
      <c r="J17" s="3">
        <v>3</v>
      </c>
      <c r="K17" s="3"/>
      <c r="L17" s="3"/>
      <c r="M17" s="3">
        <v>2</v>
      </c>
      <c r="N17" s="3"/>
      <c r="O17" s="3"/>
      <c r="P17" s="3">
        <v>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1.25">
      <c r="A18" s="6" t="s">
        <v>7</v>
      </c>
      <c r="B18" s="3">
        <v>10</v>
      </c>
      <c r="C18" s="3"/>
      <c r="D18" s="3">
        <v>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v>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1.25">
      <c r="A19" s="6" t="s">
        <v>8</v>
      </c>
      <c r="B19" s="3">
        <v>17</v>
      </c>
      <c r="C19" s="3">
        <v>2</v>
      </c>
      <c r="D19" s="3">
        <v>1</v>
      </c>
      <c r="E19" s="3"/>
      <c r="F19" s="3"/>
      <c r="G19" s="3">
        <v>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1.25">
      <c r="A20" s="6" t="s">
        <v>28</v>
      </c>
      <c r="B20" s="3">
        <v>51</v>
      </c>
      <c r="C20" s="3">
        <v>3</v>
      </c>
      <c r="D20" s="3">
        <v>3</v>
      </c>
      <c r="E20" s="3"/>
      <c r="F20" s="3"/>
      <c r="G20" s="3"/>
      <c r="H20" s="3"/>
      <c r="I20" s="3"/>
      <c r="J20" s="3"/>
      <c r="K20" s="3"/>
      <c r="L20" s="3"/>
      <c r="M20" s="3">
        <v>1</v>
      </c>
      <c r="N20" s="3"/>
      <c r="O20" s="3"/>
      <c r="P20" s="3"/>
      <c r="Q20" s="3"/>
      <c r="R20" s="3">
        <v>1</v>
      </c>
      <c r="S20" s="3">
        <v>2</v>
      </c>
      <c r="T20" s="3">
        <v>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1.25">
      <c r="A21" s="6" t="s">
        <v>9</v>
      </c>
      <c r="B21" s="3">
        <v>10</v>
      </c>
      <c r="C21" s="3"/>
      <c r="D21" s="3">
        <v>4</v>
      </c>
      <c r="E21" s="3"/>
      <c r="F21" s="3"/>
      <c r="G21" s="3">
        <v>2</v>
      </c>
      <c r="H21" s="3">
        <v>2</v>
      </c>
      <c r="I21" s="3"/>
      <c r="J21" s="3">
        <v>4</v>
      </c>
      <c r="K21" s="3"/>
      <c r="L21" s="3"/>
      <c r="M21" s="3">
        <v>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1.25">
      <c r="A22" s="6" t="s">
        <v>29</v>
      </c>
      <c r="B22" s="3">
        <v>71</v>
      </c>
      <c r="C22" s="3">
        <v>1</v>
      </c>
      <c r="D22" s="3">
        <v>3</v>
      </c>
      <c r="E22" s="3"/>
      <c r="F22" s="3"/>
      <c r="G22" s="3">
        <v>1</v>
      </c>
      <c r="H22" s="3"/>
      <c r="I22" s="3"/>
      <c r="J22" s="3">
        <v>2</v>
      </c>
      <c r="K22" s="3"/>
      <c r="L22" s="3"/>
      <c r="M22" s="3">
        <v>4</v>
      </c>
      <c r="N22" s="3"/>
      <c r="O22" s="3"/>
      <c r="P22" s="3"/>
      <c r="Q22" s="3"/>
      <c r="R22" s="3"/>
      <c r="S22" s="3"/>
      <c r="T22" s="3"/>
      <c r="U22" s="3">
        <v>1</v>
      </c>
      <c r="V22" s="3">
        <v>1</v>
      </c>
      <c r="W22" s="3">
        <v>1</v>
      </c>
      <c r="X22" s="3"/>
      <c r="Y22" s="3"/>
      <c r="Z22" s="3"/>
      <c r="AA22" s="3"/>
      <c r="AB22" s="3"/>
      <c r="AC22" s="3"/>
      <c r="AD22" s="3"/>
      <c r="AE22" s="3"/>
    </row>
    <row r="23" spans="1:31" ht="11.25">
      <c r="A23" s="6" t="s">
        <v>30</v>
      </c>
      <c r="B23" s="3">
        <v>27</v>
      </c>
      <c r="C23" s="3">
        <v>3</v>
      </c>
      <c r="D23" s="3"/>
      <c r="E23" s="3"/>
      <c r="F23" s="3"/>
      <c r="G23" s="3"/>
      <c r="H23" s="3"/>
      <c r="I23" s="3"/>
      <c r="J23" s="3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1.25">
      <c r="A24" s="6" t="s">
        <v>31</v>
      </c>
      <c r="B24" s="3">
        <v>123</v>
      </c>
      <c r="C24" s="3">
        <v>4</v>
      </c>
      <c r="D24" s="3">
        <v>5</v>
      </c>
      <c r="E24" s="3"/>
      <c r="F24" s="3"/>
      <c r="G24" s="3">
        <v>10</v>
      </c>
      <c r="H24" s="3"/>
      <c r="I24" s="3"/>
      <c r="J24" s="3">
        <v>4</v>
      </c>
      <c r="K24" s="3"/>
      <c r="L24" s="3"/>
      <c r="M24" s="3">
        <v>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2</v>
      </c>
      <c r="Y24" s="3"/>
      <c r="Z24" s="3"/>
      <c r="AA24" s="3"/>
      <c r="AB24" s="3"/>
      <c r="AC24" s="3"/>
      <c r="AD24" s="3"/>
      <c r="AE24" s="3"/>
    </row>
    <row r="25" spans="1:31" ht="11.25">
      <c r="A25" s="6" t="s">
        <v>10</v>
      </c>
      <c r="B25" s="3">
        <v>11</v>
      </c>
      <c r="C25" s="3">
        <v>3</v>
      </c>
      <c r="D25" s="3">
        <v>1</v>
      </c>
      <c r="E25" s="3"/>
      <c r="F25" s="3"/>
      <c r="G25" s="3">
        <v>7</v>
      </c>
      <c r="H25" s="3">
        <v>3</v>
      </c>
      <c r="I25" s="3"/>
      <c r="J25" s="3"/>
      <c r="K25" s="3"/>
      <c r="L25" s="3"/>
      <c r="M25" s="3">
        <v>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1.25">
      <c r="A26" s="6" t="s">
        <v>11</v>
      </c>
      <c r="B26" s="3">
        <v>30</v>
      </c>
      <c r="C26" s="3">
        <v>7</v>
      </c>
      <c r="D26" s="3"/>
      <c r="E26" s="3"/>
      <c r="F26" s="3"/>
      <c r="G26" s="3">
        <v>9</v>
      </c>
      <c r="H26" s="3"/>
      <c r="I26" s="3"/>
      <c r="J26" s="3">
        <v>3</v>
      </c>
      <c r="K26" s="3"/>
      <c r="L26" s="3"/>
      <c r="M26" s="3">
        <v>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v>1</v>
      </c>
      <c r="Z26" s="3"/>
      <c r="AA26" s="3"/>
      <c r="AB26" s="3"/>
      <c r="AC26" s="3"/>
      <c r="AD26" s="3"/>
      <c r="AE26" s="3"/>
    </row>
    <row r="27" spans="1:31" ht="11.25">
      <c r="A27" s="6" t="s">
        <v>12</v>
      </c>
      <c r="B27" s="3">
        <v>22</v>
      </c>
      <c r="C27" s="3">
        <v>3</v>
      </c>
      <c r="D27" s="3"/>
      <c r="E27" s="3"/>
      <c r="F27" s="3"/>
      <c r="G27" s="3">
        <v>12</v>
      </c>
      <c r="H27" s="3"/>
      <c r="I27" s="3"/>
      <c r="J27" s="3">
        <v>2</v>
      </c>
      <c r="K27" s="3"/>
      <c r="L27" s="3"/>
      <c r="M27" s="3">
        <v>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1</v>
      </c>
      <c r="AA27" s="3"/>
      <c r="AB27" s="3"/>
      <c r="AC27" s="3"/>
      <c r="AD27" s="3"/>
      <c r="AE27" s="3"/>
    </row>
    <row r="28" spans="1:31" ht="11.25">
      <c r="A28" s="6" t="s">
        <v>13</v>
      </c>
      <c r="B28" s="3">
        <v>22</v>
      </c>
      <c r="C28" s="3">
        <v>1</v>
      </c>
      <c r="D28" s="3">
        <v>3</v>
      </c>
      <c r="E28" s="3"/>
      <c r="F28" s="3"/>
      <c r="G28" s="3">
        <v>7</v>
      </c>
      <c r="H28" s="3">
        <v>3</v>
      </c>
      <c r="I28" s="3"/>
      <c r="J28" s="3"/>
      <c r="K28" s="3"/>
      <c r="L28" s="3"/>
      <c r="M28" s="3">
        <v>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1.25">
      <c r="A29" s="6" t="s">
        <v>14</v>
      </c>
      <c r="B29" s="3">
        <v>91</v>
      </c>
      <c r="C29" s="3">
        <v>10</v>
      </c>
      <c r="D29" s="3">
        <v>9</v>
      </c>
      <c r="E29" s="3"/>
      <c r="F29" s="3"/>
      <c r="G29" s="3">
        <v>13</v>
      </c>
      <c r="H29" s="3">
        <v>2</v>
      </c>
      <c r="I29" s="3"/>
      <c r="J29" s="3">
        <v>7</v>
      </c>
      <c r="K29" s="3"/>
      <c r="L29" s="3"/>
      <c r="M29" s="3">
        <v>12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v>1</v>
      </c>
      <c r="AB29" s="3">
        <v>1</v>
      </c>
      <c r="AC29" s="3">
        <v>1</v>
      </c>
      <c r="AD29" s="3">
        <v>1</v>
      </c>
      <c r="AE29" s="3"/>
    </row>
    <row r="30" spans="1:31" ht="11.25">
      <c r="A30" s="6" t="s">
        <v>15</v>
      </c>
      <c r="B30" s="3">
        <v>53</v>
      </c>
      <c r="C30" s="3">
        <v>10</v>
      </c>
      <c r="D30" s="3">
        <v>6</v>
      </c>
      <c r="E30" s="3"/>
      <c r="F30" s="3"/>
      <c r="G30" s="3">
        <v>7</v>
      </c>
      <c r="H30" s="3">
        <v>4</v>
      </c>
      <c r="I30" s="3"/>
      <c r="J30" s="3">
        <v>8</v>
      </c>
      <c r="K30" s="3"/>
      <c r="L30" s="3"/>
      <c r="M30" s="3">
        <v>11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1.25">
      <c r="A31" s="6" t="s">
        <v>16</v>
      </c>
      <c r="B31" s="3">
        <v>36</v>
      </c>
      <c r="C31" s="3">
        <v>2</v>
      </c>
      <c r="D31" s="3">
        <v>1</v>
      </c>
      <c r="E31" s="3"/>
      <c r="F31" s="3"/>
      <c r="G31" s="3">
        <v>2</v>
      </c>
      <c r="H31" s="3">
        <v>2</v>
      </c>
      <c r="I31" s="3"/>
      <c r="J31" s="3">
        <v>5</v>
      </c>
      <c r="K31" s="3"/>
      <c r="L31" s="3"/>
      <c r="M31" s="3">
        <v>2</v>
      </c>
      <c r="N31" s="3"/>
      <c r="O31" s="3">
        <v>1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1.25">
      <c r="A32" s="6" t="s">
        <v>17</v>
      </c>
      <c r="B32" s="3">
        <v>29</v>
      </c>
      <c r="C32" s="3"/>
      <c r="D32" s="3">
        <v>2</v>
      </c>
      <c r="E32" s="3"/>
      <c r="F32" s="3"/>
      <c r="G32" s="3"/>
      <c r="H32" s="3"/>
      <c r="I32" s="3"/>
      <c r="J32" s="3">
        <v>2</v>
      </c>
      <c r="K32" s="3"/>
      <c r="L32" s="3"/>
      <c r="M32" s="3">
        <v>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" thickBot="1">
      <c r="A33" s="11"/>
      <c r="B33" s="7">
        <f aca="true" t="shared" si="0" ref="B33:AE33">SUM(B3:B32)</f>
        <v>1087</v>
      </c>
      <c r="C33" s="7">
        <f t="shared" si="0"/>
        <v>96</v>
      </c>
      <c r="D33" s="7">
        <f>SUM(D3:D32)</f>
        <v>70</v>
      </c>
      <c r="E33" s="7">
        <f t="shared" si="0"/>
        <v>1</v>
      </c>
      <c r="F33" s="7">
        <f t="shared" si="0"/>
        <v>3</v>
      </c>
      <c r="G33" s="7">
        <f t="shared" si="0"/>
        <v>109</v>
      </c>
      <c r="H33" s="7">
        <f t="shared" si="0"/>
        <v>24</v>
      </c>
      <c r="I33" s="7">
        <f t="shared" si="0"/>
        <v>1</v>
      </c>
      <c r="J33" s="7">
        <f t="shared" si="0"/>
        <v>80</v>
      </c>
      <c r="K33" s="7">
        <f t="shared" si="0"/>
        <v>1</v>
      </c>
      <c r="L33" s="7">
        <f t="shared" si="0"/>
        <v>1</v>
      </c>
      <c r="M33" s="7">
        <f t="shared" si="0"/>
        <v>73</v>
      </c>
      <c r="N33" s="7">
        <f t="shared" si="0"/>
        <v>1</v>
      </c>
      <c r="O33" s="7">
        <f t="shared" si="0"/>
        <v>2</v>
      </c>
      <c r="P33" s="7">
        <f t="shared" si="0"/>
        <v>1</v>
      </c>
      <c r="Q33" s="7">
        <f t="shared" si="0"/>
        <v>1</v>
      </c>
      <c r="R33" s="7">
        <f t="shared" si="0"/>
        <v>1</v>
      </c>
      <c r="S33" s="7">
        <f t="shared" si="0"/>
        <v>2</v>
      </c>
      <c r="T33" s="7">
        <f t="shared" si="0"/>
        <v>1</v>
      </c>
      <c r="U33" s="7">
        <f t="shared" si="0"/>
        <v>1</v>
      </c>
      <c r="V33" s="7">
        <f t="shared" si="0"/>
        <v>1</v>
      </c>
      <c r="W33" s="7">
        <f t="shared" si="0"/>
        <v>1</v>
      </c>
      <c r="X33" s="7">
        <f t="shared" si="0"/>
        <v>2</v>
      </c>
      <c r="Y33" s="7">
        <f t="shared" si="0"/>
        <v>1</v>
      </c>
      <c r="Z33" s="7">
        <f t="shared" si="0"/>
        <v>1</v>
      </c>
      <c r="AA33" s="7">
        <f t="shared" si="0"/>
        <v>1</v>
      </c>
      <c r="AB33" s="7">
        <f t="shared" si="0"/>
        <v>1</v>
      </c>
      <c r="AC33" s="7">
        <f t="shared" si="0"/>
        <v>1</v>
      </c>
      <c r="AD33" s="7">
        <f t="shared" si="0"/>
        <v>1</v>
      </c>
      <c r="AE33" s="7">
        <f t="shared" si="0"/>
        <v>0</v>
      </c>
    </row>
  </sheetData>
  <sheetProtection/>
  <mergeCells count="1">
    <mergeCell ref="A1:AE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22.7109375" style="5" bestFit="1" customWidth="1"/>
    <col min="2" max="19" width="4.28125" style="5" customWidth="1"/>
    <col min="20" max="16384" width="9.140625" style="5" customWidth="1"/>
  </cols>
  <sheetData>
    <row r="1" spans="1:19" ht="11.25">
      <c r="A1" s="70"/>
      <c r="B1" s="108" t="s">
        <v>32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9" ht="84.75">
      <c r="A2" s="10" t="s">
        <v>54</v>
      </c>
      <c r="B2" s="95" t="s">
        <v>87</v>
      </c>
      <c r="C2" s="1" t="s">
        <v>88</v>
      </c>
      <c r="D2" s="95" t="s">
        <v>89</v>
      </c>
      <c r="E2" s="1" t="s">
        <v>90</v>
      </c>
      <c r="F2" s="2"/>
      <c r="G2" s="54" t="s">
        <v>136</v>
      </c>
      <c r="H2" s="54" t="s">
        <v>226</v>
      </c>
      <c r="I2" s="54" t="s">
        <v>146</v>
      </c>
      <c r="J2" s="54" t="s">
        <v>230</v>
      </c>
      <c r="K2" s="54" t="s">
        <v>231</v>
      </c>
      <c r="L2" s="54" t="s">
        <v>232</v>
      </c>
      <c r="M2" s="54" t="s">
        <v>233</v>
      </c>
      <c r="N2" s="54" t="s">
        <v>235</v>
      </c>
      <c r="O2" s="54" t="s">
        <v>91</v>
      </c>
      <c r="P2" s="54" t="s">
        <v>243</v>
      </c>
      <c r="Q2" s="54"/>
      <c r="R2" s="54"/>
      <c r="S2" s="75"/>
    </row>
    <row r="3" spans="1:19" ht="11.25">
      <c r="A3" s="6" t="s">
        <v>0</v>
      </c>
      <c r="B3" s="3">
        <v>38</v>
      </c>
      <c r="C3" s="3">
        <v>13</v>
      </c>
      <c r="D3" s="3">
        <v>13</v>
      </c>
      <c r="E3" s="3">
        <v>3</v>
      </c>
      <c r="F3" s="3"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2"/>
    </row>
    <row r="4" spans="1:19" ht="11.25">
      <c r="A4" s="6" t="s">
        <v>20</v>
      </c>
      <c r="B4" s="3">
        <v>46</v>
      </c>
      <c r="C4" s="3">
        <v>116</v>
      </c>
      <c r="D4" s="3">
        <v>11</v>
      </c>
      <c r="E4" s="3">
        <v>82</v>
      </c>
      <c r="F4" s="3"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72"/>
    </row>
    <row r="5" spans="1:19" ht="11.25">
      <c r="A5" s="6" t="s">
        <v>21</v>
      </c>
      <c r="B5" s="3">
        <v>144</v>
      </c>
      <c r="C5" s="3">
        <v>69</v>
      </c>
      <c r="D5" s="3">
        <v>122</v>
      </c>
      <c r="E5" s="3">
        <v>22</v>
      </c>
      <c r="F5" s="3">
        <v>1</v>
      </c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72"/>
    </row>
    <row r="6" spans="1:19" ht="11.25">
      <c r="A6" s="6" t="s">
        <v>22</v>
      </c>
      <c r="B6" s="3">
        <v>40</v>
      </c>
      <c r="C6" s="3">
        <v>7</v>
      </c>
      <c r="D6" s="3">
        <v>54</v>
      </c>
      <c r="E6" s="3">
        <v>5</v>
      </c>
      <c r="F6" s="3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2"/>
    </row>
    <row r="7" spans="1:19" ht="11.25">
      <c r="A7" s="6" t="s">
        <v>1</v>
      </c>
      <c r="B7" s="3">
        <v>16</v>
      </c>
      <c r="C7" s="3">
        <v>23</v>
      </c>
      <c r="D7" s="3">
        <v>9</v>
      </c>
      <c r="E7" s="3">
        <v>22</v>
      </c>
      <c r="F7" s="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72"/>
    </row>
    <row r="8" spans="1:19" ht="11.25">
      <c r="A8" s="6" t="s">
        <v>2</v>
      </c>
      <c r="B8" s="3">
        <v>15</v>
      </c>
      <c r="C8" s="3">
        <v>21</v>
      </c>
      <c r="D8" s="3">
        <v>1</v>
      </c>
      <c r="E8" s="3">
        <v>17</v>
      </c>
      <c r="F8" s="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72"/>
    </row>
    <row r="9" spans="1:19" ht="11.25">
      <c r="A9" s="6" t="s">
        <v>23</v>
      </c>
      <c r="B9" s="3">
        <v>53</v>
      </c>
      <c r="C9" s="3">
        <v>26</v>
      </c>
      <c r="D9" s="3">
        <v>41</v>
      </c>
      <c r="E9" s="3">
        <v>5</v>
      </c>
      <c r="F9" s="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72"/>
    </row>
    <row r="10" spans="1:19" ht="11.25">
      <c r="A10" s="6" t="s">
        <v>24</v>
      </c>
      <c r="B10" s="3">
        <v>88</v>
      </c>
      <c r="C10" s="3">
        <v>30</v>
      </c>
      <c r="D10" s="3">
        <v>42</v>
      </c>
      <c r="E10" s="3">
        <v>10</v>
      </c>
      <c r="F10" s="3">
        <v>1</v>
      </c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72"/>
    </row>
    <row r="11" spans="1:19" ht="11.25">
      <c r="A11" s="6" t="s">
        <v>3</v>
      </c>
      <c r="B11" s="3">
        <v>25</v>
      </c>
      <c r="C11" s="3">
        <v>5</v>
      </c>
      <c r="D11" s="3">
        <v>11</v>
      </c>
      <c r="E11" s="3">
        <v>2</v>
      </c>
      <c r="F11" s="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72"/>
    </row>
    <row r="12" spans="1:19" ht="11.25">
      <c r="A12" s="6" t="s">
        <v>26</v>
      </c>
      <c r="B12" s="3">
        <v>34</v>
      </c>
      <c r="C12" s="3">
        <v>14</v>
      </c>
      <c r="D12" s="3">
        <v>14</v>
      </c>
      <c r="E12" s="3">
        <v>5</v>
      </c>
      <c r="F12" s="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72"/>
    </row>
    <row r="13" spans="1:19" ht="11.25">
      <c r="A13" s="6" t="s">
        <v>25</v>
      </c>
      <c r="B13" s="3">
        <v>114</v>
      </c>
      <c r="C13" s="3">
        <v>50</v>
      </c>
      <c r="D13" s="3">
        <v>69</v>
      </c>
      <c r="E13" s="3">
        <v>24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2"/>
    </row>
    <row r="14" spans="1:19" ht="11.25">
      <c r="A14" s="6" t="s">
        <v>4</v>
      </c>
      <c r="B14" s="3">
        <v>95</v>
      </c>
      <c r="C14" s="3">
        <v>45</v>
      </c>
      <c r="D14" s="3">
        <v>39</v>
      </c>
      <c r="E14" s="3">
        <v>17</v>
      </c>
      <c r="F14" s="3">
        <v>0</v>
      </c>
      <c r="G14" s="3">
        <v>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72"/>
    </row>
    <row r="15" spans="1:19" ht="11.25">
      <c r="A15" s="6" t="s">
        <v>5</v>
      </c>
      <c r="B15" s="3">
        <v>25</v>
      </c>
      <c r="C15" s="3">
        <v>13</v>
      </c>
      <c r="D15" s="3">
        <v>9</v>
      </c>
      <c r="E15" s="3">
        <v>1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72"/>
    </row>
    <row r="16" spans="1:19" ht="11.25">
      <c r="A16" s="6" t="s">
        <v>6</v>
      </c>
      <c r="B16" s="3">
        <v>54</v>
      </c>
      <c r="C16" s="3">
        <v>21</v>
      </c>
      <c r="D16" s="3">
        <v>26</v>
      </c>
      <c r="E16" s="3">
        <v>8</v>
      </c>
      <c r="F16" s="3">
        <v>0</v>
      </c>
      <c r="G16" s="3">
        <v>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72"/>
    </row>
    <row r="17" spans="1:19" ht="11.25">
      <c r="A17" s="6" t="s">
        <v>27</v>
      </c>
      <c r="B17" s="3">
        <v>148</v>
      </c>
      <c r="C17" s="3">
        <v>63</v>
      </c>
      <c r="D17" s="3">
        <v>88</v>
      </c>
      <c r="E17" s="3">
        <v>22</v>
      </c>
      <c r="F17" s="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72"/>
    </row>
    <row r="18" spans="1:19" ht="11.25">
      <c r="A18" s="6" t="s">
        <v>7</v>
      </c>
      <c r="B18" s="3">
        <v>13</v>
      </c>
      <c r="C18" s="3">
        <v>9</v>
      </c>
      <c r="D18" s="3">
        <v>2</v>
      </c>
      <c r="E18" s="3">
        <v>8</v>
      </c>
      <c r="F18" s="3">
        <v>1</v>
      </c>
      <c r="G18" s="3"/>
      <c r="H18" s="3"/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72"/>
    </row>
    <row r="19" spans="1:19" ht="11.25">
      <c r="A19" s="6" t="s">
        <v>8</v>
      </c>
      <c r="B19" s="3">
        <v>23</v>
      </c>
      <c r="C19" s="3">
        <v>14</v>
      </c>
      <c r="D19" s="3">
        <v>7</v>
      </c>
      <c r="E19" s="3">
        <v>24</v>
      </c>
      <c r="F19" s="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72"/>
    </row>
    <row r="20" spans="1:19" ht="11.25">
      <c r="A20" s="6" t="s">
        <v>28</v>
      </c>
      <c r="B20" s="3">
        <v>85</v>
      </c>
      <c r="C20" s="3">
        <v>62</v>
      </c>
      <c r="D20" s="3">
        <v>25</v>
      </c>
      <c r="E20" s="3">
        <v>57</v>
      </c>
      <c r="F20" s="3">
        <v>2</v>
      </c>
      <c r="G20" s="3"/>
      <c r="H20" s="3"/>
      <c r="I20" s="3"/>
      <c r="J20" s="3">
        <v>2</v>
      </c>
      <c r="K20" s="3"/>
      <c r="L20" s="3"/>
      <c r="M20" s="3"/>
      <c r="N20" s="3"/>
      <c r="O20" s="3"/>
      <c r="P20" s="3"/>
      <c r="Q20" s="3"/>
      <c r="R20" s="3"/>
      <c r="S20" s="72"/>
    </row>
    <row r="21" spans="1:19" ht="11.25">
      <c r="A21" s="6" t="s">
        <v>9</v>
      </c>
      <c r="B21" s="3">
        <v>27</v>
      </c>
      <c r="C21" s="3">
        <v>7</v>
      </c>
      <c r="D21" s="3">
        <v>12</v>
      </c>
      <c r="E21" s="3">
        <v>5</v>
      </c>
      <c r="F21" s="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72"/>
    </row>
    <row r="22" spans="1:19" ht="11.25">
      <c r="A22" s="6" t="s">
        <v>29</v>
      </c>
      <c r="B22" s="3">
        <v>129</v>
      </c>
      <c r="C22" s="3">
        <v>43</v>
      </c>
      <c r="D22" s="3">
        <v>170</v>
      </c>
      <c r="E22" s="3">
        <v>18</v>
      </c>
      <c r="F22" s="3">
        <v>4</v>
      </c>
      <c r="G22" s="3"/>
      <c r="H22" s="3"/>
      <c r="I22" s="3"/>
      <c r="J22" s="3"/>
      <c r="K22" s="3">
        <v>1</v>
      </c>
      <c r="L22" s="3">
        <v>2</v>
      </c>
      <c r="M22" s="3">
        <v>1</v>
      </c>
      <c r="N22" s="3"/>
      <c r="O22" s="3"/>
      <c r="P22" s="3"/>
      <c r="Q22" s="3"/>
      <c r="R22" s="3"/>
      <c r="S22" s="72"/>
    </row>
    <row r="23" spans="1:19" ht="11.25">
      <c r="A23" s="6" t="s">
        <v>30</v>
      </c>
      <c r="B23" s="3">
        <v>62</v>
      </c>
      <c r="C23" s="3">
        <v>15</v>
      </c>
      <c r="D23" s="3">
        <v>21</v>
      </c>
      <c r="E23" s="3">
        <v>7</v>
      </c>
      <c r="F23" s="3">
        <v>3</v>
      </c>
      <c r="G23" s="3"/>
      <c r="H23" s="3"/>
      <c r="I23" s="3"/>
      <c r="J23" s="3"/>
      <c r="K23" s="3"/>
      <c r="L23" s="3"/>
      <c r="M23" s="3"/>
      <c r="N23" s="3">
        <v>3</v>
      </c>
      <c r="O23" s="3"/>
      <c r="P23" s="3"/>
      <c r="Q23" s="3"/>
      <c r="R23" s="3"/>
      <c r="S23" s="72"/>
    </row>
    <row r="24" spans="1:19" ht="11.25">
      <c r="A24" s="6" t="s">
        <v>31</v>
      </c>
      <c r="B24" s="3">
        <v>92</v>
      </c>
      <c r="C24" s="3">
        <v>29</v>
      </c>
      <c r="D24" s="3">
        <v>42</v>
      </c>
      <c r="E24" s="3">
        <v>13</v>
      </c>
      <c r="F24" s="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72"/>
    </row>
    <row r="25" spans="1:19" ht="11.25">
      <c r="A25" s="6" t="s">
        <v>10</v>
      </c>
      <c r="B25" s="3">
        <v>26</v>
      </c>
      <c r="C25" s="3">
        <v>13</v>
      </c>
      <c r="D25" s="3">
        <v>32</v>
      </c>
      <c r="E25" s="3">
        <v>2</v>
      </c>
      <c r="F25" s="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72"/>
    </row>
    <row r="26" spans="1:19" ht="11.25">
      <c r="A26" s="6" t="s">
        <v>11</v>
      </c>
      <c r="B26" s="3">
        <v>61</v>
      </c>
      <c r="C26" s="3">
        <v>20</v>
      </c>
      <c r="D26" s="3">
        <v>46</v>
      </c>
      <c r="E26" s="3">
        <v>11</v>
      </c>
      <c r="F26" s="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72"/>
    </row>
    <row r="27" spans="1:19" ht="11.25">
      <c r="A27" s="6" t="s">
        <v>12</v>
      </c>
      <c r="B27" s="3">
        <v>44</v>
      </c>
      <c r="C27" s="3">
        <v>22</v>
      </c>
      <c r="D27" s="3">
        <v>45</v>
      </c>
      <c r="E27" s="3">
        <v>6</v>
      </c>
      <c r="F27" s="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72"/>
    </row>
    <row r="28" spans="1:19" ht="11.25">
      <c r="A28" s="6" t="s">
        <v>13</v>
      </c>
      <c r="B28" s="3">
        <v>37</v>
      </c>
      <c r="C28" s="3">
        <v>18</v>
      </c>
      <c r="D28" s="3">
        <v>41</v>
      </c>
      <c r="E28" s="3">
        <v>5</v>
      </c>
      <c r="F28" s="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72"/>
    </row>
    <row r="29" spans="1:19" ht="11.25">
      <c r="A29" s="6" t="s">
        <v>14</v>
      </c>
      <c r="B29" s="3">
        <v>244</v>
      </c>
      <c r="C29" s="3">
        <v>88</v>
      </c>
      <c r="D29" s="3">
        <v>132</v>
      </c>
      <c r="E29" s="3">
        <v>80</v>
      </c>
      <c r="F29" s="3">
        <v>1</v>
      </c>
      <c r="G29" s="3"/>
      <c r="H29" s="3"/>
      <c r="I29" s="3"/>
      <c r="J29" s="3"/>
      <c r="K29" s="3"/>
      <c r="L29" s="3"/>
      <c r="M29" s="3"/>
      <c r="N29" s="3"/>
      <c r="O29" s="3">
        <v>1</v>
      </c>
      <c r="P29" s="3"/>
      <c r="Q29" s="3"/>
      <c r="R29" s="3"/>
      <c r="S29" s="72"/>
    </row>
    <row r="30" spans="1:19" ht="11.25">
      <c r="A30" s="6" t="s">
        <v>15</v>
      </c>
      <c r="B30" s="3">
        <v>139</v>
      </c>
      <c r="C30" s="3">
        <v>67</v>
      </c>
      <c r="D30" s="3">
        <v>89</v>
      </c>
      <c r="E30" s="3">
        <v>20</v>
      </c>
      <c r="F30" s="3">
        <v>1</v>
      </c>
      <c r="G30" s="3"/>
      <c r="H30" s="3"/>
      <c r="I30" s="3"/>
      <c r="J30" s="3"/>
      <c r="K30" s="3"/>
      <c r="L30" s="3"/>
      <c r="M30" s="3"/>
      <c r="N30" s="3"/>
      <c r="O30" s="3"/>
      <c r="P30" s="3">
        <v>1</v>
      </c>
      <c r="Q30" s="3"/>
      <c r="R30" s="3"/>
      <c r="S30" s="72"/>
    </row>
    <row r="31" spans="1:19" ht="11.25">
      <c r="A31" s="6" t="s">
        <v>16</v>
      </c>
      <c r="B31" s="3">
        <v>110</v>
      </c>
      <c r="C31" s="3">
        <v>46</v>
      </c>
      <c r="D31" s="3">
        <v>74</v>
      </c>
      <c r="E31" s="3">
        <v>32</v>
      </c>
      <c r="F31" s="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72"/>
    </row>
    <row r="32" spans="1:19" ht="11.25">
      <c r="A32" s="6" t="s">
        <v>17</v>
      </c>
      <c r="B32" s="3">
        <v>75</v>
      </c>
      <c r="C32" s="3">
        <v>24</v>
      </c>
      <c r="D32" s="3">
        <v>34</v>
      </c>
      <c r="E32" s="3">
        <v>3</v>
      </c>
      <c r="F32" s="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72"/>
    </row>
    <row r="33" spans="1:19" ht="12" thickBot="1">
      <c r="A33" s="11"/>
      <c r="B33" s="7">
        <f>SUM(B3:B32)</f>
        <v>2102</v>
      </c>
      <c r="C33" s="7">
        <f aca="true" t="shared" si="0" ref="C33:S33">SUM(C3:C32)</f>
        <v>993</v>
      </c>
      <c r="D33" s="7">
        <f t="shared" si="0"/>
        <v>1321</v>
      </c>
      <c r="E33" s="7">
        <f t="shared" si="0"/>
        <v>536</v>
      </c>
      <c r="F33" s="7">
        <f t="shared" si="0"/>
        <v>14</v>
      </c>
      <c r="G33" s="7">
        <f t="shared" si="0"/>
        <v>5</v>
      </c>
      <c r="H33" s="7">
        <f t="shared" si="0"/>
        <v>1</v>
      </c>
      <c r="I33" s="7">
        <f t="shared" si="0"/>
        <v>1</v>
      </c>
      <c r="J33" s="7">
        <f t="shared" si="0"/>
        <v>2</v>
      </c>
      <c r="K33" s="7">
        <f t="shared" si="0"/>
        <v>1</v>
      </c>
      <c r="L33" s="7">
        <f t="shared" si="0"/>
        <v>2</v>
      </c>
      <c r="M33" s="7">
        <f t="shared" si="0"/>
        <v>1</v>
      </c>
      <c r="N33" s="7">
        <f t="shared" si="0"/>
        <v>3</v>
      </c>
      <c r="O33" s="7">
        <f t="shared" si="0"/>
        <v>1</v>
      </c>
      <c r="P33" s="7">
        <f t="shared" si="0"/>
        <v>1</v>
      </c>
      <c r="Q33" s="7">
        <f t="shared" si="0"/>
        <v>0</v>
      </c>
      <c r="R33" s="7">
        <f t="shared" si="0"/>
        <v>0</v>
      </c>
      <c r="S33" s="73">
        <f t="shared" si="0"/>
        <v>0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2.7109375" style="5" bestFit="1" customWidth="1"/>
    <col min="2" max="31" width="4.28125" style="5" customWidth="1"/>
    <col min="32" max="16384" width="9.140625" style="5" customWidth="1"/>
  </cols>
  <sheetData>
    <row r="1" spans="1:31" ht="11.25">
      <c r="A1" s="76"/>
      <c r="B1" s="110" t="s">
        <v>32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7"/>
    </row>
    <row r="2" spans="1:31" ht="89.25" customHeight="1">
      <c r="A2" s="10" t="s">
        <v>50</v>
      </c>
      <c r="B2" s="95" t="s">
        <v>91</v>
      </c>
      <c r="C2" s="55" t="s">
        <v>121</v>
      </c>
      <c r="D2" s="55" t="s">
        <v>81</v>
      </c>
      <c r="E2" s="55" t="s">
        <v>122</v>
      </c>
      <c r="F2" s="54" t="s">
        <v>123</v>
      </c>
      <c r="G2" s="54" t="s">
        <v>124</v>
      </c>
      <c r="H2" s="54" t="s">
        <v>157</v>
      </c>
      <c r="I2" s="54" t="s">
        <v>87</v>
      </c>
      <c r="J2" s="54" t="s">
        <v>90</v>
      </c>
      <c r="K2" s="54" t="s">
        <v>158</v>
      </c>
      <c r="L2" s="54" t="s">
        <v>159</v>
      </c>
      <c r="M2" s="54" t="s">
        <v>160</v>
      </c>
      <c r="N2" s="54" t="s">
        <v>143</v>
      </c>
      <c r="O2" s="54" t="s">
        <v>161</v>
      </c>
      <c r="P2" s="54" t="s">
        <v>162</v>
      </c>
      <c r="Q2" s="54" t="s">
        <v>163</v>
      </c>
      <c r="R2" s="54" t="s">
        <v>164</v>
      </c>
      <c r="S2" s="54" t="s">
        <v>165</v>
      </c>
      <c r="T2" s="54" t="s">
        <v>166</v>
      </c>
      <c r="U2" s="54" t="s">
        <v>149</v>
      </c>
      <c r="V2" s="54" t="s">
        <v>136</v>
      </c>
      <c r="W2" s="89" t="s">
        <v>167</v>
      </c>
      <c r="X2" s="89" t="s">
        <v>168</v>
      </c>
      <c r="Y2" s="89" t="s">
        <v>169</v>
      </c>
      <c r="Z2" s="89" t="s">
        <v>170</v>
      </c>
      <c r="AA2" s="89" t="s">
        <v>171</v>
      </c>
      <c r="AB2" s="89" t="s">
        <v>172</v>
      </c>
      <c r="AC2" s="89" t="s">
        <v>173</v>
      </c>
      <c r="AD2" s="89" t="s">
        <v>174</v>
      </c>
      <c r="AE2" s="75" t="s">
        <v>175</v>
      </c>
    </row>
    <row r="3" spans="1:31" ht="11.25">
      <c r="A3" s="6" t="s">
        <v>0</v>
      </c>
      <c r="B3" s="3">
        <v>25</v>
      </c>
      <c r="C3" s="3" t="s">
        <v>18</v>
      </c>
      <c r="D3" s="3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90"/>
      <c r="X3" s="90"/>
      <c r="Y3" s="90"/>
      <c r="Z3" s="90"/>
      <c r="AA3" s="90"/>
      <c r="AB3" s="90"/>
      <c r="AC3" s="90"/>
      <c r="AD3" s="90"/>
      <c r="AE3" s="72"/>
    </row>
    <row r="4" spans="1:31" ht="11.25">
      <c r="A4" s="6" t="s">
        <v>20</v>
      </c>
      <c r="B4" s="3">
        <v>60</v>
      </c>
      <c r="C4" s="3"/>
      <c r="D4" s="3"/>
      <c r="E4" s="3">
        <v>1</v>
      </c>
      <c r="F4" s="3">
        <v>6</v>
      </c>
      <c r="G4" s="3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90"/>
      <c r="X4" s="90"/>
      <c r="Y4" s="90"/>
      <c r="Z4" s="90"/>
      <c r="AA4" s="90"/>
      <c r="AB4" s="90"/>
      <c r="AC4" s="90"/>
      <c r="AD4" s="90"/>
      <c r="AE4" s="72"/>
    </row>
    <row r="5" spans="1:31" ht="11.25">
      <c r="A5" s="6" t="s">
        <v>21</v>
      </c>
      <c r="B5" s="3">
        <v>64</v>
      </c>
      <c r="C5" s="3">
        <v>22</v>
      </c>
      <c r="D5" s="3"/>
      <c r="E5" s="3">
        <v>16</v>
      </c>
      <c r="F5" s="3">
        <v>1</v>
      </c>
      <c r="G5" s="3"/>
      <c r="H5" s="3">
        <v>1</v>
      </c>
      <c r="I5" s="3">
        <v>2</v>
      </c>
      <c r="J5" s="3">
        <v>1</v>
      </c>
      <c r="K5" s="3">
        <v>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90"/>
      <c r="X5" s="90"/>
      <c r="Y5" s="90"/>
      <c r="Z5" s="90"/>
      <c r="AA5" s="90"/>
      <c r="AB5" s="90"/>
      <c r="AC5" s="90"/>
      <c r="AD5" s="90"/>
      <c r="AE5" s="72"/>
    </row>
    <row r="6" spans="1:31" ht="11.25">
      <c r="A6" s="6" t="s">
        <v>22</v>
      </c>
      <c r="B6" s="3">
        <v>26</v>
      </c>
      <c r="C6" s="3">
        <v>2</v>
      </c>
      <c r="D6" s="3"/>
      <c r="E6" s="3">
        <v>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90"/>
      <c r="X6" s="90"/>
      <c r="Y6" s="90"/>
      <c r="Z6" s="90"/>
      <c r="AA6" s="90"/>
      <c r="AB6" s="90"/>
      <c r="AC6" s="90"/>
      <c r="AD6" s="90"/>
      <c r="AE6" s="72"/>
    </row>
    <row r="7" spans="1:31" ht="11.25">
      <c r="A7" s="6" t="s">
        <v>1</v>
      </c>
      <c r="B7" s="3">
        <v>19</v>
      </c>
      <c r="C7" s="3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90"/>
      <c r="X7" s="90"/>
      <c r="Y7" s="90"/>
      <c r="Z7" s="90"/>
      <c r="AA7" s="90"/>
      <c r="AB7" s="90"/>
      <c r="AC7" s="90"/>
      <c r="AD7" s="90"/>
      <c r="AE7" s="72"/>
    </row>
    <row r="8" spans="1:31" ht="11.25">
      <c r="A8" s="6" t="s">
        <v>2</v>
      </c>
      <c r="B8" s="3">
        <v>23</v>
      </c>
      <c r="C8" s="3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90"/>
      <c r="X8" s="90"/>
      <c r="Y8" s="90"/>
      <c r="Z8" s="90"/>
      <c r="AA8" s="90"/>
      <c r="AB8" s="90"/>
      <c r="AC8" s="90"/>
      <c r="AD8" s="90"/>
      <c r="AE8" s="72"/>
    </row>
    <row r="9" spans="1:31" ht="11.25">
      <c r="A9" s="6" t="s">
        <v>23</v>
      </c>
      <c r="B9" s="3">
        <v>31</v>
      </c>
      <c r="C9" s="3">
        <v>2</v>
      </c>
      <c r="D9" s="3"/>
      <c r="E9" s="3"/>
      <c r="F9" s="3"/>
      <c r="G9" s="3"/>
      <c r="H9" s="3"/>
      <c r="I9" s="3">
        <v>1</v>
      </c>
      <c r="J9" s="3"/>
      <c r="K9" s="3"/>
      <c r="L9" s="3">
        <v>1</v>
      </c>
      <c r="M9" s="3"/>
      <c r="N9" s="3"/>
      <c r="O9" s="3"/>
      <c r="P9" s="3"/>
      <c r="Q9" s="3"/>
      <c r="R9" s="3"/>
      <c r="S9" s="3"/>
      <c r="T9" s="3"/>
      <c r="U9" s="3"/>
      <c r="V9" s="3"/>
      <c r="W9" s="90"/>
      <c r="X9" s="90"/>
      <c r="Y9" s="90"/>
      <c r="Z9" s="90"/>
      <c r="AA9" s="90"/>
      <c r="AB9" s="90"/>
      <c r="AC9" s="90"/>
      <c r="AD9" s="90"/>
      <c r="AE9" s="72"/>
    </row>
    <row r="10" spans="1:31" ht="11.25">
      <c r="A10" s="6" t="s">
        <v>24</v>
      </c>
      <c r="B10" s="3">
        <v>53</v>
      </c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90"/>
      <c r="X10" s="90"/>
      <c r="Y10" s="90"/>
      <c r="Z10" s="90"/>
      <c r="AA10" s="90"/>
      <c r="AB10" s="90"/>
      <c r="AC10" s="90"/>
      <c r="AD10" s="90"/>
      <c r="AE10" s="72"/>
    </row>
    <row r="11" spans="1:31" ht="11.25">
      <c r="A11" s="6" t="s">
        <v>3</v>
      </c>
      <c r="B11" s="3">
        <v>25</v>
      </c>
      <c r="C11" s="3">
        <v>5</v>
      </c>
      <c r="D11" s="3"/>
      <c r="E11" s="3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90"/>
      <c r="X11" s="90"/>
      <c r="Y11" s="90"/>
      <c r="Z11" s="90"/>
      <c r="AA11" s="90"/>
      <c r="AB11" s="90"/>
      <c r="AC11" s="90"/>
      <c r="AD11" s="90"/>
      <c r="AE11" s="72"/>
    </row>
    <row r="12" spans="1:31" ht="11.25">
      <c r="A12" s="6" t="s">
        <v>26</v>
      </c>
      <c r="B12" s="3">
        <v>13</v>
      </c>
      <c r="C12" s="3"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90"/>
      <c r="X12" s="90"/>
      <c r="Y12" s="90"/>
      <c r="Z12" s="90"/>
      <c r="AA12" s="90"/>
      <c r="AB12" s="90"/>
      <c r="AC12" s="90"/>
      <c r="AD12" s="90"/>
      <c r="AE12" s="72"/>
    </row>
    <row r="13" spans="1:31" ht="11.25">
      <c r="A13" s="6" t="s">
        <v>25</v>
      </c>
      <c r="B13" s="3">
        <v>37</v>
      </c>
      <c r="C13" s="3">
        <v>2</v>
      </c>
      <c r="D13" s="3"/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90"/>
      <c r="X13" s="90"/>
      <c r="Y13" s="90"/>
      <c r="Z13" s="90"/>
      <c r="AA13" s="90"/>
      <c r="AB13" s="90"/>
      <c r="AC13" s="90"/>
      <c r="AD13" s="90"/>
      <c r="AE13" s="72"/>
    </row>
    <row r="14" spans="1:31" ht="11.25">
      <c r="A14" s="6" t="s">
        <v>4</v>
      </c>
      <c r="B14" s="3">
        <v>24</v>
      </c>
      <c r="C14" s="3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90"/>
      <c r="X14" s="90"/>
      <c r="Y14" s="90"/>
      <c r="Z14" s="90"/>
      <c r="AA14" s="90"/>
      <c r="AB14" s="90"/>
      <c r="AC14" s="90"/>
      <c r="AD14" s="90"/>
      <c r="AE14" s="72"/>
    </row>
    <row r="15" spans="1:31" ht="11.25">
      <c r="A15" s="6" t="s">
        <v>5</v>
      </c>
      <c r="B15" s="3">
        <v>11</v>
      </c>
      <c r="C15" s="3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90"/>
      <c r="X15" s="90"/>
      <c r="Y15" s="90"/>
      <c r="Z15" s="90"/>
      <c r="AA15" s="90"/>
      <c r="AB15" s="90"/>
      <c r="AC15" s="90"/>
      <c r="AD15" s="90"/>
      <c r="AE15" s="72"/>
    </row>
    <row r="16" spans="1:31" ht="11.25">
      <c r="A16" s="6" t="s">
        <v>6</v>
      </c>
      <c r="B16" s="3">
        <v>23</v>
      </c>
      <c r="C16" s="3">
        <v>6</v>
      </c>
      <c r="D16" s="3"/>
      <c r="E16" s="3">
        <v>3</v>
      </c>
      <c r="F16" s="3"/>
      <c r="G16" s="3"/>
      <c r="H16" s="3"/>
      <c r="I16" s="3">
        <v>2</v>
      </c>
      <c r="J16" s="3"/>
      <c r="K16" s="3"/>
      <c r="L16" s="3"/>
      <c r="M16" s="3">
        <v>1</v>
      </c>
      <c r="N16" s="3"/>
      <c r="O16" s="3"/>
      <c r="P16" s="3"/>
      <c r="Q16" s="3"/>
      <c r="R16" s="3"/>
      <c r="S16" s="3"/>
      <c r="T16" s="3"/>
      <c r="U16" s="3"/>
      <c r="V16" s="3"/>
      <c r="W16" s="90"/>
      <c r="X16" s="90"/>
      <c r="Y16" s="90"/>
      <c r="Z16" s="90"/>
      <c r="AA16" s="90"/>
      <c r="AB16" s="90"/>
      <c r="AC16" s="90"/>
      <c r="AD16" s="90"/>
      <c r="AE16" s="72"/>
    </row>
    <row r="17" spans="1:31" ht="11.25">
      <c r="A17" s="6" t="s">
        <v>27</v>
      </c>
      <c r="B17" s="3">
        <v>76</v>
      </c>
      <c r="C17" s="3">
        <v>4</v>
      </c>
      <c r="D17" s="3"/>
      <c r="E17" s="3"/>
      <c r="F17" s="3">
        <v>1</v>
      </c>
      <c r="G17" s="3"/>
      <c r="H17" s="3"/>
      <c r="I17" s="3">
        <v>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90"/>
      <c r="X17" s="90"/>
      <c r="Y17" s="90"/>
      <c r="Z17" s="90"/>
      <c r="AA17" s="90"/>
      <c r="AB17" s="90"/>
      <c r="AC17" s="90"/>
      <c r="AD17" s="90"/>
      <c r="AE17" s="72"/>
    </row>
    <row r="18" spans="1:31" ht="11.25">
      <c r="A18" s="6" t="s">
        <v>7</v>
      </c>
      <c r="B18" s="3">
        <v>11</v>
      </c>
      <c r="C18" s="3">
        <v>2</v>
      </c>
      <c r="D18" s="3"/>
      <c r="E18" s="3">
        <v>1</v>
      </c>
      <c r="F18" s="3"/>
      <c r="G18" s="3"/>
      <c r="H18" s="3"/>
      <c r="I18" s="3"/>
      <c r="J18" s="3"/>
      <c r="K18" s="3"/>
      <c r="L18" s="3"/>
      <c r="M18" s="3"/>
      <c r="N18" s="3">
        <v>1</v>
      </c>
      <c r="O18" s="3"/>
      <c r="P18" s="3"/>
      <c r="Q18" s="3"/>
      <c r="R18" s="3"/>
      <c r="S18" s="3"/>
      <c r="T18" s="3"/>
      <c r="U18" s="3"/>
      <c r="V18" s="3"/>
      <c r="W18" s="90"/>
      <c r="X18" s="90"/>
      <c r="Y18" s="90"/>
      <c r="Z18" s="90"/>
      <c r="AA18" s="90"/>
      <c r="AB18" s="90"/>
      <c r="AC18" s="90"/>
      <c r="AD18" s="90"/>
      <c r="AE18" s="72"/>
    </row>
    <row r="19" spans="1:31" ht="11.25">
      <c r="A19" s="6" t="s">
        <v>8</v>
      </c>
      <c r="B19" s="3">
        <v>21</v>
      </c>
      <c r="C19" s="3">
        <v>2</v>
      </c>
      <c r="D19" s="3"/>
      <c r="E19" s="3"/>
      <c r="F19" s="3"/>
      <c r="G19" s="3"/>
      <c r="H19" s="3"/>
      <c r="I19" s="3">
        <v>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90"/>
      <c r="X19" s="90"/>
      <c r="Y19" s="90"/>
      <c r="Z19" s="90"/>
      <c r="AA19" s="90"/>
      <c r="AB19" s="90"/>
      <c r="AC19" s="90"/>
      <c r="AD19" s="90"/>
      <c r="AE19" s="72"/>
    </row>
    <row r="20" spans="1:31" ht="11.25">
      <c r="A20" s="6" t="s">
        <v>28</v>
      </c>
      <c r="B20" s="3">
        <v>51</v>
      </c>
      <c r="C20" s="3">
        <v>4</v>
      </c>
      <c r="D20" s="3"/>
      <c r="E20" s="3">
        <v>1</v>
      </c>
      <c r="F20" s="3">
        <v>1</v>
      </c>
      <c r="G20" s="3"/>
      <c r="H20" s="3"/>
      <c r="I20" s="3"/>
      <c r="J20" s="3"/>
      <c r="K20" s="3"/>
      <c r="L20" s="3"/>
      <c r="M20" s="3"/>
      <c r="N20" s="3"/>
      <c r="O20" s="3">
        <v>1</v>
      </c>
      <c r="P20" s="3">
        <v>1</v>
      </c>
      <c r="Q20" s="3"/>
      <c r="R20" s="3"/>
      <c r="S20" s="3"/>
      <c r="T20" s="3"/>
      <c r="U20" s="3"/>
      <c r="V20" s="3"/>
      <c r="W20" s="90"/>
      <c r="X20" s="90"/>
      <c r="Y20" s="90"/>
      <c r="Z20" s="90"/>
      <c r="AA20" s="90"/>
      <c r="AB20" s="90"/>
      <c r="AC20" s="90"/>
      <c r="AD20" s="90"/>
      <c r="AE20" s="72"/>
    </row>
    <row r="21" spans="1:31" ht="11.25">
      <c r="A21" s="6" t="s">
        <v>9</v>
      </c>
      <c r="B21" s="3">
        <v>12</v>
      </c>
      <c r="C21" s="3">
        <v>2</v>
      </c>
      <c r="D21" s="3"/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1</v>
      </c>
      <c r="R21" s="3"/>
      <c r="S21" s="3"/>
      <c r="T21" s="3"/>
      <c r="U21" s="3"/>
      <c r="V21" s="3"/>
      <c r="W21" s="90"/>
      <c r="X21" s="90"/>
      <c r="Y21" s="90"/>
      <c r="Z21" s="90"/>
      <c r="AA21" s="90"/>
      <c r="AB21" s="90"/>
      <c r="AC21" s="90"/>
      <c r="AD21" s="90"/>
      <c r="AE21" s="72"/>
    </row>
    <row r="22" spans="1:31" ht="11.25">
      <c r="A22" s="6" t="s">
        <v>29</v>
      </c>
      <c r="B22" s="3">
        <v>67</v>
      </c>
      <c r="C22" s="3">
        <v>17</v>
      </c>
      <c r="D22" s="3"/>
      <c r="E22" s="3">
        <v>5</v>
      </c>
      <c r="F22" s="3">
        <v>2</v>
      </c>
      <c r="G22" s="3"/>
      <c r="H22" s="3"/>
      <c r="I22" s="3">
        <v>1</v>
      </c>
      <c r="J22" s="3"/>
      <c r="K22" s="3"/>
      <c r="L22" s="3"/>
      <c r="M22" s="3"/>
      <c r="N22" s="3"/>
      <c r="O22" s="3"/>
      <c r="P22" s="3"/>
      <c r="Q22" s="3"/>
      <c r="R22" s="3">
        <v>2</v>
      </c>
      <c r="S22" s="3">
        <v>7</v>
      </c>
      <c r="T22" s="3"/>
      <c r="U22" s="3"/>
      <c r="V22" s="3"/>
      <c r="W22" s="90"/>
      <c r="X22" s="90"/>
      <c r="Y22" s="90"/>
      <c r="Z22" s="90"/>
      <c r="AA22" s="90"/>
      <c r="AB22" s="90"/>
      <c r="AC22" s="90"/>
      <c r="AD22" s="90"/>
      <c r="AE22" s="72"/>
    </row>
    <row r="23" spans="1:31" ht="11.25">
      <c r="A23" s="6" t="s">
        <v>30</v>
      </c>
      <c r="B23" s="3">
        <v>22</v>
      </c>
      <c r="C23" s="3">
        <v>11</v>
      </c>
      <c r="D23" s="3"/>
      <c r="E23" s="3">
        <v>2</v>
      </c>
      <c r="F23" s="3">
        <v>4</v>
      </c>
      <c r="G23" s="3"/>
      <c r="H23" s="3"/>
      <c r="I23" s="3">
        <v>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/>
      <c r="V23" s="3"/>
      <c r="W23" s="90"/>
      <c r="X23" s="90"/>
      <c r="Y23" s="90"/>
      <c r="Z23" s="90"/>
      <c r="AA23" s="90"/>
      <c r="AB23" s="90"/>
      <c r="AC23" s="90"/>
      <c r="AD23" s="90"/>
      <c r="AE23" s="72"/>
    </row>
    <row r="24" spans="1:31" ht="11.25">
      <c r="A24" s="6" t="s">
        <v>31</v>
      </c>
      <c r="B24" s="3">
        <v>117</v>
      </c>
      <c r="C24" s="3">
        <v>14</v>
      </c>
      <c r="D24" s="3"/>
      <c r="E24" s="3">
        <v>5</v>
      </c>
      <c r="F24" s="3">
        <v>1</v>
      </c>
      <c r="G24" s="3"/>
      <c r="H24" s="3"/>
      <c r="I24" s="3">
        <v>5</v>
      </c>
      <c r="J24" s="3">
        <v>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v>1</v>
      </c>
      <c r="V24" s="3">
        <v>1</v>
      </c>
      <c r="W24" s="90"/>
      <c r="X24" s="90"/>
      <c r="Y24" s="90"/>
      <c r="Z24" s="90"/>
      <c r="AA24" s="90"/>
      <c r="AB24" s="90"/>
      <c r="AC24" s="90"/>
      <c r="AD24" s="90"/>
      <c r="AE24" s="72"/>
    </row>
    <row r="25" spans="1:31" ht="11.25">
      <c r="A25" s="6" t="s">
        <v>10</v>
      </c>
      <c r="B25" s="3">
        <v>12</v>
      </c>
      <c r="C25" s="3">
        <v>3</v>
      </c>
      <c r="D25" s="3"/>
      <c r="E25" s="3">
        <v>1</v>
      </c>
      <c r="F25" s="3"/>
      <c r="G25" s="3"/>
      <c r="H25" s="3"/>
      <c r="I25" s="3">
        <v>1</v>
      </c>
      <c r="J25" s="3">
        <v>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90"/>
      <c r="X25" s="90"/>
      <c r="Y25" s="90"/>
      <c r="Z25" s="90"/>
      <c r="AA25" s="90"/>
      <c r="AB25" s="90"/>
      <c r="AC25" s="90"/>
      <c r="AD25" s="90"/>
      <c r="AE25" s="72"/>
    </row>
    <row r="26" spans="1:31" ht="11.25">
      <c r="A26" s="6" t="s">
        <v>11</v>
      </c>
      <c r="B26" s="3">
        <v>31</v>
      </c>
      <c r="C26" s="3">
        <v>7</v>
      </c>
      <c r="D26" s="3"/>
      <c r="E26" s="3">
        <v>5</v>
      </c>
      <c r="F26" s="3">
        <v>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90">
        <v>1</v>
      </c>
      <c r="X26" s="90"/>
      <c r="Y26" s="90"/>
      <c r="Z26" s="90"/>
      <c r="AA26" s="90"/>
      <c r="AB26" s="90"/>
      <c r="AC26" s="90"/>
      <c r="AD26" s="90"/>
      <c r="AE26" s="72"/>
    </row>
    <row r="27" spans="1:31" ht="11.25">
      <c r="A27" s="6" t="s">
        <v>12</v>
      </c>
      <c r="B27" s="3">
        <v>27</v>
      </c>
      <c r="C27" s="3">
        <v>7</v>
      </c>
      <c r="D27" s="3"/>
      <c r="E27" s="3">
        <v>4</v>
      </c>
      <c r="F27" s="3">
        <v>1</v>
      </c>
      <c r="G27" s="3"/>
      <c r="H27" s="3"/>
      <c r="I27" s="3">
        <v>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90"/>
      <c r="X27" s="90"/>
      <c r="Y27" s="90"/>
      <c r="Z27" s="90"/>
      <c r="AA27" s="90"/>
      <c r="AB27" s="90"/>
      <c r="AC27" s="90"/>
      <c r="AD27" s="90"/>
      <c r="AE27" s="72"/>
    </row>
    <row r="28" spans="1:31" ht="11.25">
      <c r="A28" s="6" t="s">
        <v>13</v>
      </c>
      <c r="B28" s="3">
        <v>26</v>
      </c>
      <c r="C28" s="3">
        <v>5</v>
      </c>
      <c r="D28" s="3"/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90"/>
      <c r="X28" s="90">
        <v>1</v>
      </c>
      <c r="Y28" s="90"/>
      <c r="Z28" s="90"/>
      <c r="AA28" s="90"/>
      <c r="AB28" s="90"/>
      <c r="AC28" s="90"/>
      <c r="AD28" s="90"/>
      <c r="AE28" s="72"/>
    </row>
    <row r="29" spans="1:31" ht="11.25">
      <c r="A29" s="6" t="s">
        <v>14</v>
      </c>
      <c r="B29" s="3">
        <v>100</v>
      </c>
      <c r="C29" s="3">
        <v>14</v>
      </c>
      <c r="D29" s="3"/>
      <c r="E29" s="3">
        <v>3</v>
      </c>
      <c r="F29" s="3">
        <v>2</v>
      </c>
      <c r="G29" s="3"/>
      <c r="H29" s="3"/>
      <c r="I29" s="3">
        <v>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90"/>
      <c r="X29" s="90"/>
      <c r="Y29" s="90">
        <v>2</v>
      </c>
      <c r="Z29" s="90">
        <v>1</v>
      </c>
      <c r="AA29" s="90">
        <v>1</v>
      </c>
      <c r="AB29" s="90">
        <v>1</v>
      </c>
      <c r="AC29" s="90">
        <v>1</v>
      </c>
      <c r="AD29" s="90"/>
      <c r="AE29" s="72"/>
    </row>
    <row r="30" spans="1:31" ht="11.25">
      <c r="A30" s="6" t="s">
        <v>15</v>
      </c>
      <c r="B30" s="3">
        <v>55</v>
      </c>
      <c r="C30" s="3">
        <v>10</v>
      </c>
      <c r="D30" s="3"/>
      <c r="E30" s="3">
        <v>5</v>
      </c>
      <c r="F30" s="3">
        <v>2</v>
      </c>
      <c r="G30" s="3"/>
      <c r="H30" s="3"/>
      <c r="I30" s="3">
        <v>2</v>
      </c>
      <c r="J30" s="3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90"/>
      <c r="X30" s="90"/>
      <c r="Y30" s="90"/>
      <c r="Z30" s="90"/>
      <c r="AA30" s="90"/>
      <c r="AB30" s="90"/>
      <c r="AC30" s="90"/>
      <c r="AD30" s="90"/>
      <c r="AE30" s="72"/>
    </row>
    <row r="31" spans="1:31" ht="11.25">
      <c r="A31" s="6" t="s">
        <v>16</v>
      </c>
      <c r="B31" s="3">
        <v>35</v>
      </c>
      <c r="C31" s="3">
        <v>9</v>
      </c>
      <c r="D31" s="3"/>
      <c r="E31" s="3">
        <v>5</v>
      </c>
      <c r="F31" s="3"/>
      <c r="G31" s="3"/>
      <c r="H31" s="3"/>
      <c r="I31" s="3">
        <v>1</v>
      </c>
      <c r="J31" s="3">
        <v>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90"/>
      <c r="X31" s="90"/>
      <c r="Y31" s="90"/>
      <c r="Z31" s="90"/>
      <c r="AA31" s="90"/>
      <c r="AB31" s="90"/>
      <c r="AC31" s="90"/>
      <c r="AD31" s="90">
        <v>1</v>
      </c>
      <c r="AE31" s="72">
        <v>1</v>
      </c>
    </row>
    <row r="32" spans="1:31" ht="11.25">
      <c r="A32" s="6" t="s">
        <v>17</v>
      </c>
      <c r="B32" s="3">
        <v>31</v>
      </c>
      <c r="C32" s="3">
        <v>1</v>
      </c>
      <c r="D32" s="3"/>
      <c r="E32" s="3"/>
      <c r="F32" s="3"/>
      <c r="G32" s="3"/>
      <c r="H32" s="3"/>
      <c r="I32" s="3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90"/>
      <c r="X32" s="90"/>
      <c r="Y32" s="90"/>
      <c r="Z32" s="90"/>
      <c r="AA32" s="90"/>
      <c r="AB32" s="90"/>
      <c r="AC32" s="90"/>
      <c r="AD32" s="90"/>
      <c r="AE32" s="72"/>
    </row>
    <row r="33" spans="1:31" ht="12" thickBot="1">
      <c r="A33" s="11"/>
      <c r="B33" s="7">
        <f>SUM(B3:B32)</f>
        <v>1128</v>
      </c>
      <c r="C33" s="7">
        <f>SUM(C3:C32)</f>
        <v>151</v>
      </c>
      <c r="D33" s="7">
        <f>SUM(D3:D32)</f>
        <v>1</v>
      </c>
      <c r="E33" s="7">
        <f>SUM(E3:E32)</f>
        <v>70</v>
      </c>
      <c r="F33" s="7">
        <f>SUM(F12:F32)</f>
        <v>16</v>
      </c>
      <c r="G33" s="7">
        <f aca="true" t="shared" si="0" ref="G33:AE33">SUM(G12:G32)</f>
        <v>0</v>
      </c>
      <c r="H33" s="7">
        <f t="shared" si="0"/>
        <v>0</v>
      </c>
      <c r="I33" s="7">
        <f t="shared" si="0"/>
        <v>28</v>
      </c>
      <c r="J33" s="7">
        <f t="shared" si="0"/>
        <v>4</v>
      </c>
      <c r="K33" s="7">
        <f t="shared" si="0"/>
        <v>0</v>
      </c>
      <c r="L33" s="7">
        <f t="shared" si="0"/>
        <v>0</v>
      </c>
      <c r="M33" s="7">
        <f t="shared" si="0"/>
        <v>1</v>
      </c>
      <c r="N33" s="7">
        <f t="shared" si="0"/>
        <v>1</v>
      </c>
      <c r="O33" s="7">
        <f t="shared" si="0"/>
        <v>1</v>
      </c>
      <c r="P33" s="7">
        <f t="shared" si="0"/>
        <v>1</v>
      </c>
      <c r="Q33" s="7">
        <f t="shared" si="0"/>
        <v>1</v>
      </c>
      <c r="R33" s="7">
        <f t="shared" si="0"/>
        <v>2</v>
      </c>
      <c r="S33" s="7">
        <f t="shared" si="0"/>
        <v>7</v>
      </c>
      <c r="T33" s="7">
        <f t="shared" si="0"/>
        <v>1</v>
      </c>
      <c r="U33" s="7">
        <f t="shared" si="0"/>
        <v>1</v>
      </c>
      <c r="V33" s="7">
        <f t="shared" si="0"/>
        <v>1</v>
      </c>
      <c r="W33" s="7">
        <f t="shared" si="0"/>
        <v>1</v>
      </c>
      <c r="X33" s="7">
        <f t="shared" si="0"/>
        <v>1</v>
      </c>
      <c r="Y33" s="7">
        <f t="shared" si="0"/>
        <v>2</v>
      </c>
      <c r="Z33" s="7">
        <f t="shared" si="0"/>
        <v>1</v>
      </c>
      <c r="AA33" s="7">
        <f t="shared" si="0"/>
        <v>1</v>
      </c>
      <c r="AB33" s="7">
        <f t="shared" si="0"/>
        <v>1</v>
      </c>
      <c r="AC33" s="7">
        <f t="shared" si="0"/>
        <v>1</v>
      </c>
      <c r="AD33" s="7">
        <f t="shared" si="0"/>
        <v>1</v>
      </c>
      <c r="AE33" s="73">
        <f t="shared" si="0"/>
        <v>1</v>
      </c>
    </row>
  </sheetData>
  <sheetProtection/>
  <mergeCells count="1">
    <mergeCell ref="B1:AE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8515625" style="5" bestFit="1" customWidth="1"/>
    <col min="2" max="2" width="6.421875" style="5" bestFit="1" customWidth="1"/>
    <col min="3" max="3" width="5.140625" style="5" bestFit="1" customWidth="1"/>
    <col min="4" max="4" width="4.140625" style="5" bestFit="1" customWidth="1"/>
    <col min="5" max="7" width="5.140625" style="5" bestFit="1" customWidth="1"/>
    <col min="8" max="8" width="4.28125" style="5" customWidth="1"/>
    <col min="9" max="16384" width="9.140625" style="5" customWidth="1"/>
  </cols>
  <sheetData>
    <row r="1" spans="1:8" ht="49.5" customHeight="1">
      <c r="A1" s="44"/>
      <c r="B1" s="111"/>
      <c r="C1" s="112"/>
      <c r="D1" s="112"/>
      <c r="E1" s="112"/>
      <c r="F1" s="112"/>
      <c r="G1" s="112"/>
      <c r="H1" s="113"/>
    </row>
    <row r="2" spans="1:8" ht="84">
      <c r="A2" s="45" t="s">
        <v>51</v>
      </c>
      <c r="B2" s="97" t="s">
        <v>55</v>
      </c>
      <c r="C2" s="77" t="s">
        <v>18</v>
      </c>
      <c r="D2" s="77" t="s">
        <v>18</v>
      </c>
      <c r="E2" s="77" t="s">
        <v>18</v>
      </c>
      <c r="F2" s="77" t="s">
        <v>18</v>
      </c>
      <c r="G2" s="77" t="s">
        <v>18</v>
      </c>
      <c r="H2" s="78"/>
    </row>
    <row r="3" spans="1:8" ht="15">
      <c r="A3" s="87" t="s">
        <v>61</v>
      </c>
      <c r="B3" s="88">
        <v>41</v>
      </c>
      <c r="C3" s="88">
        <v>0</v>
      </c>
      <c r="D3" s="77"/>
      <c r="E3" s="77"/>
      <c r="F3" s="77"/>
      <c r="G3" s="77"/>
      <c r="H3" s="78"/>
    </row>
    <row r="4" spans="1:8" ht="15">
      <c r="A4" s="39" t="s">
        <v>21</v>
      </c>
      <c r="B4" s="79">
        <v>205</v>
      </c>
      <c r="C4" s="79">
        <v>1</v>
      </c>
      <c r="D4" s="79"/>
      <c r="E4" s="79"/>
      <c r="F4" s="79"/>
      <c r="G4" s="79"/>
      <c r="H4" s="80"/>
    </row>
    <row r="5" spans="1:8" ht="15">
      <c r="A5" s="39" t="s">
        <v>3</v>
      </c>
      <c r="B5" s="79">
        <v>29</v>
      </c>
      <c r="C5" s="79">
        <v>0</v>
      </c>
      <c r="D5" s="79"/>
      <c r="E5" s="79"/>
      <c r="F5" s="79"/>
      <c r="G5" s="79"/>
      <c r="H5" s="80"/>
    </row>
    <row r="6" spans="1:8" ht="15">
      <c r="A6" s="39" t="s">
        <v>26</v>
      </c>
      <c r="B6" s="79">
        <v>37</v>
      </c>
      <c r="C6" s="79">
        <v>0</v>
      </c>
      <c r="D6" s="79"/>
      <c r="E6" s="79"/>
      <c r="F6" s="79"/>
      <c r="G6" s="79"/>
      <c r="H6" s="80"/>
    </row>
    <row r="7" spans="1:8" ht="15">
      <c r="A7" s="39" t="s">
        <v>4</v>
      </c>
      <c r="B7" s="79">
        <v>109</v>
      </c>
      <c r="C7" s="79">
        <v>0</v>
      </c>
      <c r="D7" s="79"/>
      <c r="E7" s="79"/>
      <c r="F7" s="79"/>
      <c r="G7" s="79"/>
      <c r="H7" s="80"/>
    </row>
    <row r="8" spans="1:8" ht="15">
      <c r="A8" s="39" t="s">
        <v>5</v>
      </c>
      <c r="B8" s="79">
        <v>30</v>
      </c>
      <c r="C8" s="79">
        <v>0</v>
      </c>
      <c r="D8" s="79"/>
      <c r="E8" s="79"/>
      <c r="F8" s="79"/>
      <c r="G8" s="79"/>
      <c r="H8" s="80"/>
    </row>
    <row r="9" spans="1:8" ht="15">
      <c r="A9" s="39" t="s">
        <v>6</v>
      </c>
      <c r="B9" s="79">
        <v>71</v>
      </c>
      <c r="C9" s="79">
        <v>0</v>
      </c>
      <c r="D9" s="79"/>
      <c r="E9" s="79"/>
      <c r="F9" s="79"/>
      <c r="G9" s="79"/>
      <c r="H9" s="80"/>
    </row>
    <row r="10" spans="1:8" ht="15">
      <c r="A10" s="39" t="s">
        <v>27</v>
      </c>
      <c r="B10" s="79">
        <v>205</v>
      </c>
      <c r="C10" s="79">
        <v>0</v>
      </c>
      <c r="D10" s="79"/>
      <c r="E10" s="79"/>
      <c r="F10" s="79"/>
      <c r="G10" s="79"/>
      <c r="H10" s="80"/>
    </row>
    <row r="11" spans="1:8" ht="15">
      <c r="A11" s="39" t="s">
        <v>9</v>
      </c>
      <c r="B11" s="79">
        <v>28</v>
      </c>
      <c r="C11" s="79">
        <v>0</v>
      </c>
      <c r="D11" s="79"/>
      <c r="E11" s="79"/>
      <c r="F11" s="79"/>
      <c r="G11" s="79"/>
      <c r="H11" s="80"/>
    </row>
    <row r="12" spans="1:8" ht="15">
      <c r="A12" s="39" t="s">
        <v>29</v>
      </c>
      <c r="B12" s="79">
        <v>208</v>
      </c>
      <c r="C12" s="79">
        <v>2</v>
      </c>
      <c r="D12" s="79"/>
      <c r="E12" s="79"/>
      <c r="F12" s="79"/>
      <c r="G12" s="79"/>
      <c r="H12" s="80"/>
    </row>
    <row r="13" spans="1:8" ht="15">
      <c r="A13" s="39" t="s">
        <v>30</v>
      </c>
      <c r="B13" s="79">
        <v>69</v>
      </c>
      <c r="C13" s="79">
        <v>0</v>
      </c>
      <c r="D13" s="79"/>
      <c r="E13" s="79"/>
      <c r="F13" s="79"/>
      <c r="G13" s="79"/>
      <c r="H13" s="80"/>
    </row>
    <row r="14" spans="1:8" ht="15">
      <c r="A14" s="39" t="s">
        <v>59</v>
      </c>
      <c r="B14" s="79">
        <v>40</v>
      </c>
      <c r="C14" s="79">
        <v>0</v>
      </c>
      <c r="D14" s="79"/>
      <c r="E14" s="79"/>
      <c r="F14" s="79"/>
      <c r="G14" s="79"/>
      <c r="H14" s="80"/>
    </row>
    <row r="15" spans="1:8" ht="15">
      <c r="A15" s="39" t="s">
        <v>11</v>
      </c>
      <c r="B15" s="85">
        <v>75</v>
      </c>
      <c r="C15" s="85">
        <v>0</v>
      </c>
      <c r="D15" s="85"/>
      <c r="E15" s="85"/>
      <c r="F15" s="85"/>
      <c r="G15" s="85"/>
      <c r="H15" s="86"/>
    </row>
    <row r="16" spans="1:8" ht="15">
      <c r="A16" s="39" t="s">
        <v>60</v>
      </c>
      <c r="B16" s="85">
        <v>68</v>
      </c>
      <c r="C16" s="85">
        <v>0</v>
      </c>
      <c r="D16" s="85"/>
      <c r="E16" s="85"/>
      <c r="F16" s="85"/>
      <c r="G16" s="85"/>
      <c r="H16" s="86"/>
    </row>
    <row r="17" spans="1:8" ht="15">
      <c r="A17" s="39" t="s">
        <v>13</v>
      </c>
      <c r="B17" s="85">
        <v>59</v>
      </c>
      <c r="C17" s="85">
        <v>0</v>
      </c>
      <c r="D17" s="85"/>
      <c r="E17" s="85"/>
      <c r="F17" s="85"/>
      <c r="G17" s="85"/>
      <c r="H17" s="86"/>
    </row>
    <row r="18" spans="1:8" ht="15">
      <c r="A18" s="84" t="s">
        <v>17</v>
      </c>
      <c r="B18" s="85">
        <v>74</v>
      </c>
      <c r="C18" s="85">
        <v>0</v>
      </c>
      <c r="D18" s="85"/>
      <c r="E18" s="85"/>
      <c r="F18" s="85"/>
      <c r="G18" s="85"/>
      <c r="H18" s="86"/>
    </row>
    <row r="19" spans="1:8" ht="15.75" thickBot="1">
      <c r="A19" s="41"/>
      <c r="B19" s="81">
        <f>SUM(B3:B18)</f>
        <v>1348</v>
      </c>
      <c r="C19" s="81">
        <f aca="true" t="shared" si="0" ref="C19:H19">SUM(C4:C14)</f>
        <v>3</v>
      </c>
      <c r="D19" s="81">
        <f t="shared" si="0"/>
        <v>0</v>
      </c>
      <c r="E19" s="81">
        <f t="shared" si="0"/>
        <v>0</v>
      </c>
      <c r="F19" s="81">
        <f t="shared" si="0"/>
        <v>0</v>
      </c>
      <c r="G19" s="81">
        <f t="shared" si="0"/>
        <v>0</v>
      </c>
      <c r="H19" s="82">
        <f t="shared" si="0"/>
        <v>0</v>
      </c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8515625" style="5" bestFit="1" customWidth="1"/>
    <col min="2" max="3" width="5.140625" style="5" bestFit="1" customWidth="1"/>
    <col min="4" max="4" width="4.140625" style="5" bestFit="1" customWidth="1"/>
    <col min="5" max="7" width="5.140625" style="5" bestFit="1" customWidth="1"/>
    <col min="8" max="8" width="4.28125" style="5" customWidth="1"/>
    <col min="9" max="16384" width="9.140625" style="5" customWidth="1"/>
  </cols>
  <sheetData>
    <row r="1" spans="1:8" ht="49.5" customHeight="1">
      <c r="A1" s="44"/>
      <c r="B1" s="111"/>
      <c r="C1" s="112"/>
      <c r="D1" s="112"/>
      <c r="E1" s="112"/>
      <c r="F1" s="112"/>
      <c r="G1" s="112"/>
      <c r="H1" s="113"/>
    </row>
    <row r="2" spans="1:8" ht="84">
      <c r="A2" s="45" t="s">
        <v>51</v>
      </c>
      <c r="B2" s="97" t="s">
        <v>55</v>
      </c>
      <c r="C2" s="77" t="s">
        <v>18</v>
      </c>
      <c r="D2" s="77" t="s">
        <v>18</v>
      </c>
      <c r="E2" s="77" t="s">
        <v>18</v>
      </c>
      <c r="F2" s="77" t="s">
        <v>18</v>
      </c>
      <c r="G2" s="77" t="s">
        <v>18</v>
      </c>
      <c r="H2" s="78"/>
    </row>
    <row r="3" spans="1:8" ht="15">
      <c r="A3" s="87" t="s">
        <v>61</v>
      </c>
      <c r="B3" s="88">
        <v>20</v>
      </c>
      <c r="C3" s="88">
        <v>0</v>
      </c>
      <c r="D3" s="77"/>
      <c r="E3" s="77"/>
      <c r="F3" s="77"/>
      <c r="G3" s="77"/>
      <c r="H3" s="78"/>
    </row>
    <row r="4" spans="1:8" ht="15">
      <c r="A4" s="39" t="s">
        <v>21</v>
      </c>
      <c r="B4" s="79">
        <v>71</v>
      </c>
      <c r="C4" s="79">
        <v>1</v>
      </c>
      <c r="D4" s="79"/>
      <c r="E4" s="79"/>
      <c r="F4" s="79"/>
      <c r="G4" s="79"/>
      <c r="H4" s="80"/>
    </row>
    <row r="5" spans="1:8" ht="15">
      <c r="A5" s="39" t="s">
        <v>3</v>
      </c>
      <c r="B5" s="79">
        <v>19</v>
      </c>
      <c r="C5" s="79">
        <v>0</v>
      </c>
      <c r="D5" s="79"/>
      <c r="E5" s="79"/>
      <c r="F5" s="79"/>
      <c r="G5" s="79"/>
      <c r="H5" s="80"/>
    </row>
    <row r="6" spans="1:8" ht="15">
      <c r="A6" s="39" t="s">
        <v>26</v>
      </c>
      <c r="B6" s="79">
        <v>10</v>
      </c>
      <c r="C6" s="79">
        <v>0</v>
      </c>
      <c r="D6" s="79"/>
      <c r="E6" s="79"/>
      <c r="F6" s="79"/>
      <c r="G6" s="79"/>
      <c r="H6" s="80"/>
    </row>
    <row r="7" spans="1:8" ht="15">
      <c r="A7" s="39" t="s">
        <v>4</v>
      </c>
      <c r="B7" s="79">
        <v>17</v>
      </c>
      <c r="C7" s="79">
        <v>0</v>
      </c>
      <c r="D7" s="79"/>
      <c r="E7" s="79"/>
      <c r="F7" s="79"/>
      <c r="G7" s="79"/>
      <c r="H7" s="80"/>
    </row>
    <row r="8" spans="1:8" ht="15">
      <c r="A8" s="39" t="s">
        <v>5</v>
      </c>
      <c r="B8" s="79">
        <v>9</v>
      </c>
      <c r="C8" s="79">
        <v>0</v>
      </c>
      <c r="D8" s="79"/>
      <c r="E8" s="79"/>
      <c r="F8" s="79"/>
      <c r="G8" s="79"/>
      <c r="H8" s="80"/>
    </row>
    <row r="9" spans="1:8" ht="15">
      <c r="A9" s="39" t="s">
        <v>6</v>
      </c>
      <c r="B9" s="79">
        <v>24</v>
      </c>
      <c r="C9" s="79">
        <v>0</v>
      </c>
      <c r="D9" s="79"/>
      <c r="E9" s="79"/>
      <c r="F9" s="79"/>
      <c r="G9" s="79"/>
      <c r="H9" s="80"/>
    </row>
    <row r="10" spans="1:8" ht="15">
      <c r="A10" s="39" t="s">
        <v>27</v>
      </c>
      <c r="B10" s="79">
        <v>80</v>
      </c>
      <c r="C10" s="79">
        <v>2</v>
      </c>
      <c r="D10" s="79"/>
      <c r="E10" s="79"/>
      <c r="F10" s="79"/>
      <c r="G10" s="79"/>
      <c r="H10" s="80"/>
    </row>
    <row r="11" spans="1:8" ht="15">
      <c r="A11" s="39" t="s">
        <v>9</v>
      </c>
      <c r="B11" s="79">
        <v>12</v>
      </c>
      <c r="C11" s="79">
        <v>0</v>
      </c>
      <c r="D11" s="79"/>
      <c r="E11" s="79"/>
      <c r="F11" s="79"/>
      <c r="G11" s="79"/>
      <c r="H11" s="80"/>
    </row>
    <row r="12" spans="1:8" ht="15">
      <c r="A12" s="39" t="s">
        <v>29</v>
      </c>
      <c r="B12" s="79">
        <v>63</v>
      </c>
      <c r="C12" s="79">
        <v>2</v>
      </c>
      <c r="D12" s="79"/>
      <c r="E12" s="79"/>
      <c r="F12" s="79"/>
      <c r="G12" s="79"/>
      <c r="H12" s="80"/>
    </row>
    <row r="13" spans="1:8" ht="15">
      <c r="A13" s="39" t="s">
        <v>30</v>
      </c>
      <c r="B13" s="79">
        <v>27</v>
      </c>
      <c r="C13" s="79">
        <v>0</v>
      </c>
      <c r="D13" s="79"/>
      <c r="E13" s="79"/>
      <c r="F13" s="79"/>
      <c r="G13" s="79"/>
      <c r="H13" s="80"/>
    </row>
    <row r="14" spans="1:8" ht="15">
      <c r="A14" s="39" t="s">
        <v>59</v>
      </c>
      <c r="B14" s="79">
        <v>13</v>
      </c>
      <c r="C14" s="79">
        <v>0</v>
      </c>
      <c r="D14" s="79"/>
      <c r="E14" s="79"/>
      <c r="F14" s="79"/>
      <c r="G14" s="79"/>
      <c r="H14" s="80"/>
    </row>
    <row r="15" spans="1:8" ht="15">
      <c r="A15" s="39" t="s">
        <v>11</v>
      </c>
      <c r="B15" s="85">
        <v>31</v>
      </c>
      <c r="C15" s="85">
        <v>0</v>
      </c>
      <c r="D15" s="85"/>
      <c r="E15" s="85"/>
      <c r="F15" s="85"/>
      <c r="G15" s="85"/>
      <c r="H15" s="86"/>
    </row>
    <row r="16" spans="1:8" ht="15">
      <c r="A16" s="39" t="s">
        <v>60</v>
      </c>
      <c r="B16" s="85">
        <v>26</v>
      </c>
      <c r="C16" s="85">
        <v>0</v>
      </c>
      <c r="D16" s="85"/>
      <c r="E16" s="85"/>
      <c r="F16" s="85"/>
      <c r="G16" s="85"/>
      <c r="H16" s="86"/>
    </row>
    <row r="17" spans="1:8" ht="15">
      <c r="A17" s="39" t="s">
        <v>13</v>
      </c>
      <c r="B17" s="85">
        <v>22</v>
      </c>
      <c r="C17" s="85">
        <v>0</v>
      </c>
      <c r="D17" s="85"/>
      <c r="E17" s="85"/>
      <c r="F17" s="85"/>
      <c r="G17" s="85"/>
      <c r="H17" s="86"/>
    </row>
    <row r="18" spans="1:8" ht="15">
      <c r="A18" s="84" t="s">
        <v>17</v>
      </c>
      <c r="B18" s="85">
        <v>27</v>
      </c>
      <c r="C18" s="85">
        <v>0</v>
      </c>
      <c r="D18" s="85"/>
      <c r="E18" s="85"/>
      <c r="F18" s="85"/>
      <c r="G18" s="85"/>
      <c r="H18" s="86"/>
    </row>
    <row r="19" spans="1:8" ht="15.75" thickBot="1">
      <c r="A19" s="41"/>
      <c r="B19" s="81">
        <f>SUM(B3:B18)</f>
        <v>471</v>
      </c>
      <c r="C19" s="81">
        <f>SUM(C3:C18)</f>
        <v>5</v>
      </c>
      <c r="D19" s="81">
        <f>SUM(D4:D14)</f>
        <v>0</v>
      </c>
      <c r="E19" s="81">
        <f>SUM(E4:E14)</f>
        <v>0</v>
      </c>
      <c r="F19" s="81">
        <f>SUM(F4:F14)</f>
        <v>0</v>
      </c>
      <c r="G19" s="81">
        <f>SUM(G4:G14)</f>
        <v>0</v>
      </c>
      <c r="H19" s="82">
        <f>SUM(H4:H14)</f>
        <v>0</v>
      </c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Y2" sqref="Y2"/>
    </sheetView>
  </sheetViews>
  <sheetFormatPr defaultColWidth="9.140625" defaultRowHeight="12.75"/>
  <cols>
    <col min="1" max="1" width="22.7109375" style="5" bestFit="1" customWidth="1"/>
    <col min="2" max="2" width="4.28125" style="5" customWidth="1"/>
    <col min="3" max="14" width="3.00390625" style="5" customWidth="1"/>
    <col min="15" max="15" width="4.28125" style="5" customWidth="1"/>
    <col min="16" max="23" width="3.00390625" style="5" customWidth="1"/>
    <col min="24" max="25" width="4.421875" style="5" bestFit="1" customWidth="1"/>
    <col min="26" max="32" width="3.00390625" style="5" customWidth="1"/>
    <col min="33" max="16384" width="9.140625" style="5" customWidth="1"/>
  </cols>
  <sheetData>
    <row r="1" spans="1:32" ht="34.5" customHeight="1">
      <c r="A1" s="76" t="s">
        <v>47</v>
      </c>
      <c r="B1" s="110" t="s">
        <v>33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14"/>
      <c r="O1" s="110" t="s">
        <v>34</v>
      </c>
      <c r="P1" s="106"/>
      <c r="Q1" s="106"/>
      <c r="R1" s="106"/>
      <c r="S1" s="106"/>
      <c r="T1" s="106"/>
      <c r="U1" s="106"/>
      <c r="V1" s="106"/>
      <c r="W1" s="114"/>
      <c r="X1" s="106" t="s">
        <v>62</v>
      </c>
      <c r="Y1" s="106"/>
      <c r="Z1" s="106"/>
      <c r="AA1" s="106"/>
      <c r="AB1" s="106"/>
      <c r="AC1" s="106"/>
      <c r="AD1" s="106"/>
      <c r="AE1" s="106"/>
      <c r="AF1" s="107"/>
    </row>
    <row r="2" spans="1:32" ht="97.5">
      <c r="A2" s="10" t="s">
        <v>51</v>
      </c>
      <c r="B2" s="95" t="s">
        <v>95</v>
      </c>
      <c r="C2" s="9"/>
      <c r="D2" s="9" t="s">
        <v>136</v>
      </c>
      <c r="E2" s="9" t="s">
        <v>227</v>
      </c>
      <c r="F2" s="9" t="s">
        <v>241</v>
      </c>
      <c r="G2" s="9"/>
      <c r="H2" s="9" t="s">
        <v>18</v>
      </c>
      <c r="I2" s="9" t="s">
        <v>18</v>
      </c>
      <c r="J2" s="9"/>
      <c r="K2" s="9"/>
      <c r="L2" s="9"/>
      <c r="M2" s="9"/>
      <c r="N2" s="9"/>
      <c r="O2" s="95" t="s">
        <v>94</v>
      </c>
      <c r="P2" s="9"/>
      <c r="Q2" s="9" t="s">
        <v>228</v>
      </c>
      <c r="R2" s="9" t="s">
        <v>242</v>
      </c>
      <c r="S2" s="9"/>
      <c r="T2" s="9"/>
      <c r="U2" s="9"/>
      <c r="V2" s="9"/>
      <c r="W2" s="9"/>
      <c r="X2" s="2" t="s">
        <v>92</v>
      </c>
      <c r="Y2" s="95" t="s">
        <v>93</v>
      </c>
      <c r="Z2" s="9"/>
      <c r="AA2" s="9" t="s">
        <v>229</v>
      </c>
      <c r="AB2" s="9" t="s">
        <v>237</v>
      </c>
      <c r="AC2" s="9"/>
      <c r="AD2" s="9"/>
      <c r="AE2" s="9"/>
      <c r="AF2" s="83" t="s">
        <v>18</v>
      </c>
    </row>
    <row r="3" spans="1:32" ht="11.25">
      <c r="A3" s="6" t="s">
        <v>0</v>
      </c>
      <c r="B3" s="3">
        <v>45</v>
      </c>
      <c r="C3" s="3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v>48</v>
      </c>
      <c r="P3" s="3">
        <v>0</v>
      </c>
      <c r="Q3" s="3"/>
      <c r="R3" s="3"/>
      <c r="S3" s="3"/>
      <c r="T3" s="3"/>
      <c r="U3" s="3"/>
      <c r="V3" s="3"/>
      <c r="W3" s="3"/>
      <c r="X3" s="3">
        <v>9</v>
      </c>
      <c r="Y3" s="3">
        <v>36</v>
      </c>
      <c r="Z3" s="3">
        <v>0</v>
      </c>
      <c r="AA3" s="3"/>
      <c r="AB3" s="3"/>
      <c r="AC3" s="3"/>
      <c r="AD3" s="3"/>
      <c r="AE3" s="3"/>
      <c r="AF3" s="72"/>
    </row>
    <row r="4" spans="1:32" ht="11.25">
      <c r="A4" s="6" t="s">
        <v>20</v>
      </c>
      <c r="B4" s="3">
        <v>134</v>
      </c>
      <c r="C4" s="3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144</v>
      </c>
      <c r="P4" s="3">
        <v>0</v>
      </c>
      <c r="Q4" s="3"/>
      <c r="R4" s="3"/>
      <c r="S4" s="3"/>
      <c r="T4" s="3"/>
      <c r="U4" s="3"/>
      <c r="V4" s="3"/>
      <c r="W4" s="3"/>
      <c r="X4" s="3">
        <v>17</v>
      </c>
      <c r="Y4" s="3">
        <v>141</v>
      </c>
      <c r="Z4" s="3">
        <v>0</v>
      </c>
      <c r="AA4" s="3"/>
      <c r="AB4" s="3"/>
      <c r="AC4" s="3"/>
      <c r="AD4" s="3"/>
      <c r="AE4" s="3"/>
      <c r="AF4" s="72"/>
    </row>
    <row r="5" spans="1:32" ht="11.25">
      <c r="A5" s="6" t="s">
        <v>21</v>
      </c>
      <c r="B5" s="3">
        <v>201</v>
      </c>
      <c r="C5" s="3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v>216</v>
      </c>
      <c r="P5" s="3">
        <v>0</v>
      </c>
      <c r="Q5" s="3"/>
      <c r="R5" s="3"/>
      <c r="S5" s="3"/>
      <c r="T5" s="3"/>
      <c r="U5" s="3"/>
      <c r="V5" s="3"/>
      <c r="W5" s="3"/>
      <c r="X5" s="3">
        <v>92</v>
      </c>
      <c r="Y5" s="3">
        <v>137</v>
      </c>
      <c r="Z5" s="3">
        <v>0</v>
      </c>
      <c r="AA5" s="3"/>
      <c r="AB5" s="3"/>
      <c r="AC5" s="3"/>
      <c r="AD5" s="3"/>
      <c r="AE5" s="3"/>
      <c r="AF5" s="72"/>
    </row>
    <row r="6" spans="1:32" ht="11.25">
      <c r="A6" s="6" t="s">
        <v>22</v>
      </c>
      <c r="B6" s="3">
        <v>54</v>
      </c>
      <c r="C6" s="3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v>57</v>
      </c>
      <c r="P6" s="3">
        <v>0</v>
      </c>
      <c r="Q6" s="3"/>
      <c r="R6" s="3"/>
      <c r="S6" s="3"/>
      <c r="T6" s="3"/>
      <c r="U6" s="3"/>
      <c r="V6" s="3"/>
      <c r="W6" s="3"/>
      <c r="X6" s="3">
        <v>18</v>
      </c>
      <c r="Y6" s="3">
        <v>39</v>
      </c>
      <c r="Z6" s="3">
        <v>0</v>
      </c>
      <c r="AA6" s="3"/>
      <c r="AB6" s="3"/>
      <c r="AC6" s="3"/>
      <c r="AD6" s="3"/>
      <c r="AE6" s="3"/>
      <c r="AF6" s="72"/>
    </row>
    <row r="7" spans="1:32" ht="11.25">
      <c r="A7" s="6" t="s">
        <v>1</v>
      </c>
      <c r="B7" s="3">
        <v>33</v>
      </c>
      <c r="C7" s="3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36</v>
      </c>
      <c r="P7" s="3">
        <v>0</v>
      </c>
      <c r="Q7" s="3"/>
      <c r="R7" s="3"/>
      <c r="S7" s="3"/>
      <c r="T7" s="3"/>
      <c r="U7" s="3"/>
      <c r="V7" s="3"/>
      <c r="W7" s="3"/>
      <c r="X7" s="3">
        <v>11</v>
      </c>
      <c r="Y7" s="3">
        <v>31</v>
      </c>
      <c r="Z7" s="3">
        <v>0</v>
      </c>
      <c r="AA7" s="3"/>
      <c r="AB7" s="3"/>
      <c r="AC7" s="3"/>
      <c r="AD7" s="3"/>
      <c r="AE7" s="3"/>
      <c r="AF7" s="72"/>
    </row>
    <row r="8" spans="1:32" ht="11.25">
      <c r="A8" s="6" t="s">
        <v>2</v>
      </c>
      <c r="B8" s="3">
        <v>27</v>
      </c>
      <c r="C8" s="3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31</v>
      </c>
      <c r="P8" s="3">
        <v>0</v>
      </c>
      <c r="Q8" s="3"/>
      <c r="R8" s="3"/>
      <c r="S8" s="3"/>
      <c r="T8" s="3"/>
      <c r="U8" s="3"/>
      <c r="V8" s="3"/>
      <c r="W8" s="3"/>
      <c r="X8" s="3">
        <v>2</v>
      </c>
      <c r="Y8" s="3">
        <v>29</v>
      </c>
      <c r="Z8" s="3">
        <v>0</v>
      </c>
      <c r="AA8" s="3"/>
      <c r="AB8" s="3"/>
      <c r="AC8" s="3"/>
      <c r="AD8" s="3"/>
      <c r="AE8" s="3"/>
      <c r="AF8" s="72"/>
    </row>
    <row r="9" spans="1:32" ht="11.25">
      <c r="A9" s="6" t="s">
        <v>23</v>
      </c>
      <c r="B9" s="3">
        <v>72</v>
      </c>
      <c r="C9" s="3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77</v>
      </c>
      <c r="P9" s="3">
        <v>0</v>
      </c>
      <c r="Q9" s="3"/>
      <c r="R9" s="3"/>
      <c r="S9" s="3"/>
      <c r="T9" s="3"/>
      <c r="U9" s="3"/>
      <c r="V9" s="3"/>
      <c r="W9" s="3"/>
      <c r="X9" s="3">
        <v>26</v>
      </c>
      <c r="Y9" s="3">
        <v>55</v>
      </c>
      <c r="Z9" s="3">
        <v>0</v>
      </c>
      <c r="AA9" s="3"/>
      <c r="AB9" s="3"/>
      <c r="AC9" s="3"/>
      <c r="AD9" s="3"/>
      <c r="AE9" s="3"/>
      <c r="AF9" s="72"/>
    </row>
    <row r="10" spans="1:32" ht="11.25">
      <c r="A10" s="6" t="s">
        <v>24</v>
      </c>
      <c r="B10" s="3">
        <v>94</v>
      </c>
      <c r="C10" s="3">
        <v>2</v>
      </c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>
        <v>100</v>
      </c>
      <c r="P10" s="3">
        <v>1</v>
      </c>
      <c r="Q10" s="3">
        <v>1</v>
      </c>
      <c r="R10" s="3"/>
      <c r="S10" s="3"/>
      <c r="T10" s="3"/>
      <c r="U10" s="3"/>
      <c r="V10" s="3"/>
      <c r="W10" s="3"/>
      <c r="X10" s="3">
        <v>19</v>
      </c>
      <c r="Y10" s="3">
        <v>86</v>
      </c>
      <c r="Z10" s="3">
        <v>1</v>
      </c>
      <c r="AA10" s="3">
        <v>1</v>
      </c>
      <c r="AB10" s="3"/>
      <c r="AC10" s="3"/>
      <c r="AD10" s="3"/>
      <c r="AE10" s="3"/>
      <c r="AF10" s="72"/>
    </row>
    <row r="11" spans="1:32" ht="11.25">
      <c r="A11" s="6" t="s">
        <v>3</v>
      </c>
      <c r="B11" s="3">
        <v>30</v>
      </c>
      <c r="C11" s="3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31</v>
      </c>
      <c r="P11" s="3">
        <v>0</v>
      </c>
      <c r="Q11" s="3"/>
      <c r="R11" s="3"/>
      <c r="S11" s="3"/>
      <c r="T11" s="3"/>
      <c r="U11" s="3"/>
      <c r="V11" s="3"/>
      <c r="W11" s="3"/>
      <c r="X11" s="3">
        <v>13</v>
      </c>
      <c r="Y11" s="3">
        <v>17</v>
      </c>
      <c r="Z11" s="3">
        <v>0</v>
      </c>
      <c r="AA11" s="3"/>
      <c r="AB11" s="3"/>
      <c r="AC11" s="3"/>
      <c r="AD11" s="3"/>
      <c r="AE11" s="3"/>
      <c r="AF11" s="72"/>
    </row>
    <row r="12" spans="1:32" ht="11.25">
      <c r="A12" s="6" t="s">
        <v>26</v>
      </c>
      <c r="B12" s="3">
        <v>41</v>
      </c>
      <c r="C12" s="3">
        <v>0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42</v>
      </c>
      <c r="P12" s="3">
        <v>0</v>
      </c>
      <c r="Q12" s="3"/>
      <c r="R12" s="3"/>
      <c r="S12" s="3"/>
      <c r="T12" s="3"/>
      <c r="U12" s="3"/>
      <c r="V12" s="3"/>
      <c r="W12" s="3"/>
      <c r="X12" s="3">
        <v>17</v>
      </c>
      <c r="Y12" s="3">
        <v>27</v>
      </c>
      <c r="Z12" s="3">
        <v>0</v>
      </c>
      <c r="AA12" s="3"/>
      <c r="AB12" s="3"/>
      <c r="AC12" s="3"/>
      <c r="AD12" s="3"/>
      <c r="AE12" s="3"/>
      <c r="AF12" s="72"/>
    </row>
    <row r="13" spans="1:32" ht="11.25">
      <c r="A13" s="6" t="s">
        <v>25</v>
      </c>
      <c r="B13" s="3">
        <v>141</v>
      </c>
      <c r="C13" s="3">
        <v>0</v>
      </c>
      <c r="D13" s="3">
        <v>5</v>
      </c>
      <c r="E13" s="3">
        <v>4</v>
      </c>
      <c r="F13" s="3"/>
      <c r="G13" s="3"/>
      <c r="H13" s="3"/>
      <c r="I13" s="3"/>
      <c r="J13" s="3"/>
      <c r="K13" s="3"/>
      <c r="L13" s="3"/>
      <c r="M13" s="3"/>
      <c r="N13" s="3"/>
      <c r="O13" s="3">
        <v>156</v>
      </c>
      <c r="P13" s="3">
        <v>0</v>
      </c>
      <c r="Q13" s="3"/>
      <c r="R13" s="3"/>
      <c r="S13" s="3"/>
      <c r="T13" s="3"/>
      <c r="U13" s="3"/>
      <c r="V13" s="3"/>
      <c r="W13" s="3"/>
      <c r="X13" s="3">
        <v>58</v>
      </c>
      <c r="Y13" s="3">
        <v>104</v>
      </c>
      <c r="Z13" s="3">
        <v>0</v>
      </c>
      <c r="AA13" s="3"/>
      <c r="AB13" s="3"/>
      <c r="AC13" s="3"/>
      <c r="AD13" s="3"/>
      <c r="AE13" s="3"/>
      <c r="AF13" s="72"/>
    </row>
    <row r="14" spans="1:32" ht="11.25">
      <c r="A14" s="6" t="s">
        <v>4</v>
      </c>
      <c r="B14" s="3">
        <v>113</v>
      </c>
      <c r="C14" s="3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117</v>
      </c>
      <c r="P14" s="3">
        <v>0</v>
      </c>
      <c r="Q14" s="3"/>
      <c r="R14" s="3"/>
      <c r="S14" s="3"/>
      <c r="T14" s="3"/>
      <c r="U14" s="3"/>
      <c r="V14" s="3"/>
      <c r="W14" s="3"/>
      <c r="X14" s="3">
        <v>42</v>
      </c>
      <c r="Y14" s="3">
        <v>81</v>
      </c>
      <c r="Z14" s="3">
        <v>0</v>
      </c>
      <c r="AA14" s="3"/>
      <c r="AB14" s="3"/>
      <c r="AC14" s="3"/>
      <c r="AD14" s="3"/>
      <c r="AE14" s="3"/>
      <c r="AF14" s="72"/>
    </row>
    <row r="15" spans="1:32" ht="11.25">
      <c r="A15" s="6" t="s">
        <v>5</v>
      </c>
      <c r="B15" s="3">
        <v>29</v>
      </c>
      <c r="C15" s="3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33</v>
      </c>
      <c r="P15" s="3">
        <v>0</v>
      </c>
      <c r="Q15" s="3"/>
      <c r="R15" s="3"/>
      <c r="S15" s="3"/>
      <c r="T15" s="3"/>
      <c r="U15" s="3"/>
      <c r="V15" s="3"/>
      <c r="W15" s="3"/>
      <c r="X15" s="3">
        <v>6</v>
      </c>
      <c r="Y15" s="3">
        <v>27</v>
      </c>
      <c r="Z15" s="3">
        <v>0</v>
      </c>
      <c r="AA15" s="3"/>
      <c r="AB15" s="3"/>
      <c r="AC15" s="3"/>
      <c r="AD15" s="3"/>
      <c r="AE15" s="3"/>
      <c r="AF15" s="72"/>
    </row>
    <row r="16" spans="1:32" ht="11.25">
      <c r="A16" s="6" t="s">
        <v>6</v>
      </c>
      <c r="B16" s="3">
        <v>72</v>
      </c>
      <c r="C16" s="3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74</v>
      </c>
      <c r="P16" s="3">
        <v>0</v>
      </c>
      <c r="Q16" s="3"/>
      <c r="R16" s="3"/>
      <c r="S16" s="3"/>
      <c r="T16" s="3"/>
      <c r="U16" s="3"/>
      <c r="V16" s="3"/>
      <c r="W16" s="3"/>
      <c r="X16" s="3">
        <v>21</v>
      </c>
      <c r="Y16" s="3">
        <v>53</v>
      </c>
      <c r="Z16" s="3">
        <v>0</v>
      </c>
      <c r="AA16" s="3"/>
      <c r="AB16" s="3"/>
      <c r="AC16" s="3"/>
      <c r="AD16" s="3"/>
      <c r="AE16" s="3"/>
      <c r="AF16" s="72"/>
    </row>
    <row r="17" spans="1:32" ht="11.25">
      <c r="A17" s="6" t="s">
        <v>27</v>
      </c>
      <c r="B17" s="3">
        <v>168</v>
      </c>
      <c r="C17" s="3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194</v>
      </c>
      <c r="P17" s="3">
        <v>0</v>
      </c>
      <c r="Q17" s="3"/>
      <c r="R17" s="3"/>
      <c r="S17" s="3"/>
      <c r="T17" s="3"/>
      <c r="U17" s="3"/>
      <c r="V17" s="3"/>
      <c r="W17" s="3"/>
      <c r="X17" s="3">
        <v>156</v>
      </c>
      <c r="Y17" s="3">
        <v>51</v>
      </c>
      <c r="Z17" s="3">
        <v>0</v>
      </c>
      <c r="AA17" s="3"/>
      <c r="AB17" s="3"/>
      <c r="AC17" s="3"/>
      <c r="AD17" s="3"/>
      <c r="AE17" s="3"/>
      <c r="AF17" s="72"/>
    </row>
    <row r="18" spans="1:32" ht="11.25">
      <c r="A18" s="6" t="s">
        <v>7</v>
      </c>
      <c r="B18" s="3">
        <v>17</v>
      </c>
      <c r="C18" s="3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19</v>
      </c>
      <c r="P18" s="3">
        <v>0</v>
      </c>
      <c r="Q18" s="3"/>
      <c r="R18" s="3"/>
      <c r="S18" s="3"/>
      <c r="T18" s="3"/>
      <c r="U18" s="3"/>
      <c r="V18" s="3"/>
      <c r="W18" s="3"/>
      <c r="X18" s="3">
        <v>0</v>
      </c>
      <c r="Y18" s="3">
        <v>22</v>
      </c>
      <c r="Z18" s="3">
        <v>0</v>
      </c>
      <c r="AA18" s="3"/>
      <c r="AB18" s="3"/>
      <c r="AC18" s="3"/>
      <c r="AD18" s="3"/>
      <c r="AE18" s="3"/>
      <c r="AF18" s="72"/>
    </row>
    <row r="19" spans="1:32" ht="11.25">
      <c r="A19" s="6" t="s">
        <v>8</v>
      </c>
      <c r="B19" s="3">
        <v>41</v>
      </c>
      <c r="C19" s="3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43</v>
      </c>
      <c r="P19" s="3">
        <v>0</v>
      </c>
      <c r="Q19" s="3"/>
      <c r="R19" s="3"/>
      <c r="S19" s="3"/>
      <c r="T19" s="3"/>
      <c r="U19" s="3"/>
      <c r="V19" s="3"/>
      <c r="W19" s="3"/>
      <c r="X19" s="3">
        <v>5</v>
      </c>
      <c r="Y19" s="3">
        <v>35</v>
      </c>
      <c r="Z19" s="3">
        <v>0</v>
      </c>
      <c r="AA19" s="3"/>
      <c r="AB19" s="3"/>
      <c r="AC19" s="3"/>
      <c r="AD19" s="3"/>
      <c r="AE19" s="3"/>
      <c r="AF19" s="72"/>
    </row>
    <row r="20" spans="1:32" ht="11.25">
      <c r="A20" s="6" t="s">
        <v>28</v>
      </c>
      <c r="B20" s="3">
        <v>124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135</v>
      </c>
      <c r="P20" s="3">
        <v>0</v>
      </c>
      <c r="Q20" s="3"/>
      <c r="R20" s="3"/>
      <c r="S20" s="3"/>
      <c r="T20" s="3"/>
      <c r="U20" s="3"/>
      <c r="V20" s="3"/>
      <c r="W20" s="3"/>
      <c r="X20" s="3">
        <v>23</v>
      </c>
      <c r="Y20" s="3">
        <v>119</v>
      </c>
      <c r="Z20" s="3">
        <v>0</v>
      </c>
      <c r="AA20" s="3"/>
      <c r="AB20" s="3"/>
      <c r="AC20" s="3"/>
      <c r="AD20" s="3"/>
      <c r="AE20" s="3"/>
      <c r="AF20" s="72"/>
    </row>
    <row r="21" spans="1:32" ht="11.25">
      <c r="A21" s="6" t="s">
        <v>9</v>
      </c>
      <c r="B21" s="3">
        <v>28</v>
      </c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29</v>
      </c>
      <c r="P21" s="3">
        <v>0</v>
      </c>
      <c r="Q21" s="3"/>
      <c r="R21" s="3"/>
      <c r="S21" s="3"/>
      <c r="T21" s="3"/>
      <c r="U21" s="3"/>
      <c r="V21" s="3"/>
      <c r="W21" s="3"/>
      <c r="X21" s="3">
        <v>10</v>
      </c>
      <c r="Y21" s="3">
        <v>22</v>
      </c>
      <c r="Z21" s="3">
        <v>0</v>
      </c>
      <c r="AA21" s="3"/>
      <c r="AB21" s="3"/>
      <c r="AC21" s="3"/>
      <c r="AD21" s="3"/>
      <c r="AE21" s="3"/>
      <c r="AF21" s="72"/>
    </row>
    <row r="22" spans="1:32" ht="11.25">
      <c r="A22" s="6" t="s">
        <v>29</v>
      </c>
      <c r="B22" s="3">
        <v>203</v>
      </c>
      <c r="C22" s="3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231</v>
      </c>
      <c r="P22" s="3">
        <v>0</v>
      </c>
      <c r="Q22" s="3"/>
      <c r="R22" s="3"/>
      <c r="S22" s="3"/>
      <c r="T22" s="3"/>
      <c r="U22" s="3"/>
      <c r="V22" s="3"/>
      <c r="W22" s="3"/>
      <c r="X22" s="3">
        <v>138</v>
      </c>
      <c r="Y22" s="3">
        <v>107</v>
      </c>
      <c r="Z22" s="3">
        <v>0</v>
      </c>
      <c r="AA22" s="3"/>
      <c r="AB22" s="3"/>
      <c r="AC22" s="3"/>
      <c r="AD22" s="3"/>
      <c r="AE22" s="3"/>
      <c r="AF22" s="72"/>
    </row>
    <row r="23" spans="1:32" ht="11.25">
      <c r="A23" s="6" t="s">
        <v>30</v>
      </c>
      <c r="B23" s="3">
        <v>56</v>
      </c>
      <c r="C23" s="3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69</v>
      </c>
      <c r="P23" s="3">
        <v>0</v>
      </c>
      <c r="Q23" s="3"/>
      <c r="R23" s="3"/>
      <c r="S23" s="3"/>
      <c r="T23" s="3"/>
      <c r="U23" s="3"/>
      <c r="V23" s="3"/>
      <c r="W23" s="3"/>
      <c r="X23" s="3">
        <v>51</v>
      </c>
      <c r="Y23" s="3">
        <v>22</v>
      </c>
      <c r="Z23" s="3">
        <v>0</v>
      </c>
      <c r="AA23" s="3"/>
      <c r="AB23" s="3"/>
      <c r="AC23" s="3"/>
      <c r="AD23" s="3"/>
      <c r="AE23" s="3"/>
      <c r="AF23" s="72"/>
    </row>
    <row r="24" spans="1:32" ht="11.25">
      <c r="A24" s="6" t="s">
        <v>31</v>
      </c>
      <c r="B24" s="3">
        <v>100</v>
      </c>
      <c r="C24" s="3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110</v>
      </c>
      <c r="P24" s="3">
        <v>0</v>
      </c>
      <c r="Q24" s="3"/>
      <c r="R24" s="3"/>
      <c r="S24" s="3"/>
      <c r="T24" s="3"/>
      <c r="U24" s="3"/>
      <c r="V24" s="3"/>
      <c r="W24" s="3"/>
      <c r="X24" s="3">
        <v>18</v>
      </c>
      <c r="Y24" s="3">
        <v>97</v>
      </c>
      <c r="Z24" s="3">
        <v>0</v>
      </c>
      <c r="AA24" s="3"/>
      <c r="AB24" s="3"/>
      <c r="AC24" s="3"/>
      <c r="AD24" s="3"/>
      <c r="AE24" s="3"/>
      <c r="AF24" s="72"/>
    </row>
    <row r="25" spans="1:32" ht="11.25">
      <c r="A25" s="6" t="s">
        <v>10</v>
      </c>
      <c r="B25" s="3">
        <v>35</v>
      </c>
      <c r="C25" s="3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41</v>
      </c>
      <c r="P25" s="3">
        <v>0</v>
      </c>
      <c r="Q25" s="3"/>
      <c r="R25" s="3"/>
      <c r="S25" s="3"/>
      <c r="T25" s="3"/>
      <c r="U25" s="3"/>
      <c r="V25" s="3"/>
      <c r="W25" s="3"/>
      <c r="X25" s="3">
        <v>14</v>
      </c>
      <c r="Y25" s="3">
        <v>31</v>
      </c>
      <c r="Z25" s="3">
        <v>0</v>
      </c>
      <c r="AA25" s="3"/>
      <c r="AB25" s="3"/>
      <c r="AC25" s="3"/>
      <c r="AD25" s="3"/>
      <c r="AE25" s="3"/>
      <c r="AF25" s="72"/>
    </row>
    <row r="26" spans="1:32" ht="11.25">
      <c r="A26" s="6" t="s">
        <v>11</v>
      </c>
      <c r="B26" s="3">
        <v>77</v>
      </c>
      <c r="C26" s="3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84</v>
      </c>
      <c r="P26" s="3">
        <v>0</v>
      </c>
      <c r="Q26" s="3"/>
      <c r="R26" s="3"/>
      <c r="S26" s="3"/>
      <c r="T26" s="3"/>
      <c r="U26" s="3"/>
      <c r="V26" s="3"/>
      <c r="W26" s="3"/>
      <c r="X26" s="3">
        <v>33</v>
      </c>
      <c r="Y26" s="3">
        <v>58</v>
      </c>
      <c r="Z26" s="3">
        <v>0</v>
      </c>
      <c r="AA26" s="3"/>
      <c r="AB26" s="3"/>
      <c r="AC26" s="3"/>
      <c r="AD26" s="3"/>
      <c r="AE26" s="3"/>
      <c r="AF26" s="72"/>
    </row>
    <row r="27" spans="1:32" ht="11.25">
      <c r="A27" s="6" t="s">
        <v>12</v>
      </c>
      <c r="B27" s="3">
        <v>64</v>
      </c>
      <c r="C27" s="3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70</v>
      </c>
      <c r="P27" s="3">
        <v>0</v>
      </c>
      <c r="Q27" s="3"/>
      <c r="R27" s="3"/>
      <c r="S27" s="3"/>
      <c r="T27" s="3"/>
      <c r="U27" s="3"/>
      <c r="V27" s="3"/>
      <c r="W27" s="3"/>
      <c r="X27" s="3">
        <v>25</v>
      </c>
      <c r="Y27" s="3">
        <v>47</v>
      </c>
      <c r="Z27" s="3">
        <v>1</v>
      </c>
      <c r="AA27" s="3"/>
      <c r="AB27" s="3">
        <v>1</v>
      </c>
      <c r="AC27" s="3"/>
      <c r="AD27" s="3"/>
      <c r="AE27" s="3"/>
      <c r="AF27" s="72"/>
    </row>
    <row r="28" spans="1:32" ht="11.25">
      <c r="A28" s="6" t="s">
        <v>13</v>
      </c>
      <c r="B28" s="3">
        <v>57</v>
      </c>
      <c r="C28" s="3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61</v>
      </c>
      <c r="P28" s="3">
        <v>0</v>
      </c>
      <c r="Q28" s="3"/>
      <c r="R28" s="3"/>
      <c r="S28" s="3"/>
      <c r="T28" s="3"/>
      <c r="U28" s="3"/>
      <c r="V28" s="3"/>
      <c r="W28" s="3"/>
      <c r="X28" s="3">
        <v>28</v>
      </c>
      <c r="Y28" s="3">
        <v>37</v>
      </c>
      <c r="Z28" s="3">
        <v>0</v>
      </c>
      <c r="AA28" s="3"/>
      <c r="AB28" s="3"/>
      <c r="AC28" s="3"/>
      <c r="AD28" s="3"/>
      <c r="AE28" s="3"/>
      <c r="AF28" s="72"/>
    </row>
    <row r="29" spans="1:32" ht="11.25">
      <c r="A29" s="6" t="s">
        <v>14</v>
      </c>
      <c r="B29" s="3">
        <v>294</v>
      </c>
      <c r="C29" s="3">
        <v>1</v>
      </c>
      <c r="D29" s="3"/>
      <c r="E29" s="3"/>
      <c r="F29" s="3">
        <v>1</v>
      </c>
      <c r="G29" s="3"/>
      <c r="H29" s="3"/>
      <c r="I29" s="3"/>
      <c r="J29" s="3"/>
      <c r="K29" s="3"/>
      <c r="L29" s="3"/>
      <c r="M29" s="3"/>
      <c r="N29" s="3"/>
      <c r="O29" s="3">
        <v>316</v>
      </c>
      <c r="P29" s="3">
        <v>1</v>
      </c>
      <c r="Q29" s="3"/>
      <c r="R29" s="3">
        <v>1</v>
      </c>
      <c r="S29" s="3"/>
      <c r="T29" s="3"/>
      <c r="U29" s="3"/>
      <c r="V29" s="3"/>
      <c r="W29" s="3"/>
      <c r="X29" s="3">
        <v>106</v>
      </c>
      <c r="Y29" s="3">
        <v>227</v>
      </c>
      <c r="Z29" s="3">
        <v>0</v>
      </c>
      <c r="AA29" s="3"/>
      <c r="AB29" s="3"/>
      <c r="AC29" s="3"/>
      <c r="AD29" s="3"/>
      <c r="AE29" s="3"/>
      <c r="AF29" s="72"/>
    </row>
    <row r="30" spans="1:32" ht="11.25">
      <c r="A30" s="6" t="s">
        <v>15</v>
      </c>
      <c r="B30" s="3">
        <v>182</v>
      </c>
      <c r="C30" s="3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207</v>
      </c>
      <c r="P30" s="3">
        <v>1</v>
      </c>
      <c r="Q30" s="3"/>
      <c r="R30" s="3"/>
      <c r="S30" s="3"/>
      <c r="T30" s="3"/>
      <c r="U30" s="3"/>
      <c r="V30" s="3"/>
      <c r="W30" s="3"/>
      <c r="X30" s="3">
        <v>72</v>
      </c>
      <c r="Y30" s="3">
        <v>138</v>
      </c>
      <c r="Z30" s="3">
        <v>0</v>
      </c>
      <c r="AA30" s="3"/>
      <c r="AB30" s="3"/>
      <c r="AC30" s="3"/>
      <c r="AD30" s="3"/>
      <c r="AE30" s="3"/>
      <c r="AF30" s="72"/>
    </row>
    <row r="31" spans="1:32" ht="11.25">
      <c r="A31" s="6" t="s">
        <v>16</v>
      </c>
      <c r="B31" s="3">
        <v>148</v>
      </c>
      <c r="C31" s="3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154</v>
      </c>
      <c r="P31" s="3">
        <v>0</v>
      </c>
      <c r="Q31" s="3"/>
      <c r="R31" s="3"/>
      <c r="S31" s="3"/>
      <c r="T31" s="3"/>
      <c r="U31" s="3"/>
      <c r="V31" s="3"/>
      <c r="W31" s="3"/>
      <c r="X31" s="3">
        <v>85</v>
      </c>
      <c r="Y31" s="3">
        <v>78</v>
      </c>
      <c r="Z31" s="3">
        <v>0</v>
      </c>
      <c r="AA31" s="3"/>
      <c r="AB31" s="3"/>
      <c r="AC31" s="3"/>
      <c r="AD31" s="3"/>
      <c r="AE31" s="3"/>
      <c r="AF31" s="72"/>
    </row>
    <row r="32" spans="1:32" ht="11.25">
      <c r="A32" s="6" t="s">
        <v>17</v>
      </c>
      <c r="B32" s="3">
        <v>83</v>
      </c>
      <c r="C32" s="3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80</v>
      </c>
      <c r="P32" s="3">
        <v>0</v>
      </c>
      <c r="Q32" s="3"/>
      <c r="R32" s="3"/>
      <c r="S32" s="3"/>
      <c r="T32" s="3"/>
      <c r="U32" s="3"/>
      <c r="V32" s="3"/>
      <c r="W32" s="3"/>
      <c r="X32" s="3">
        <v>41</v>
      </c>
      <c r="Y32" s="3">
        <v>41</v>
      </c>
      <c r="Z32" s="3">
        <v>0</v>
      </c>
      <c r="AA32" s="3"/>
      <c r="AB32" s="3"/>
      <c r="AC32" s="3"/>
      <c r="AD32" s="3"/>
      <c r="AE32" s="3"/>
      <c r="AF32" s="72"/>
    </row>
    <row r="33" spans="1:32" ht="12" thickBot="1">
      <c r="A33" s="11"/>
      <c r="B33" s="7">
        <f>SUM(B3:B32)</f>
        <v>2763</v>
      </c>
      <c r="C33" s="7">
        <f>SUM(C3:C32)</f>
        <v>3</v>
      </c>
      <c r="D33" s="7">
        <f aca="true" t="shared" si="0" ref="D33:AF33">SUM(D3:D32)</f>
        <v>7</v>
      </c>
      <c r="E33" s="7">
        <f t="shared" si="0"/>
        <v>5</v>
      </c>
      <c r="F33" s="7">
        <f t="shared" si="0"/>
        <v>1</v>
      </c>
      <c r="G33" s="7">
        <f t="shared" si="0"/>
        <v>0</v>
      </c>
      <c r="H33" s="7">
        <f t="shared" si="0"/>
        <v>0</v>
      </c>
      <c r="I33" s="7">
        <f t="shared" si="0"/>
        <v>0</v>
      </c>
      <c r="J33" s="7">
        <f t="shared" si="0"/>
        <v>0</v>
      </c>
      <c r="K33" s="7">
        <f t="shared" si="0"/>
        <v>0</v>
      </c>
      <c r="L33" s="7">
        <f t="shared" si="0"/>
        <v>0</v>
      </c>
      <c r="M33" s="7">
        <f t="shared" si="0"/>
        <v>0</v>
      </c>
      <c r="N33" s="7">
        <f t="shared" si="0"/>
        <v>0</v>
      </c>
      <c r="O33" s="7">
        <f t="shared" si="0"/>
        <v>3005</v>
      </c>
      <c r="P33" s="7">
        <f t="shared" si="0"/>
        <v>3</v>
      </c>
      <c r="Q33" s="7">
        <f t="shared" si="0"/>
        <v>1</v>
      </c>
      <c r="R33" s="7">
        <f t="shared" si="0"/>
        <v>1</v>
      </c>
      <c r="S33" s="7">
        <f t="shared" si="0"/>
        <v>0</v>
      </c>
      <c r="T33" s="7">
        <f t="shared" si="0"/>
        <v>0</v>
      </c>
      <c r="U33" s="7">
        <f t="shared" si="0"/>
        <v>0</v>
      </c>
      <c r="V33" s="7">
        <f t="shared" si="0"/>
        <v>0</v>
      </c>
      <c r="W33" s="7">
        <f t="shared" si="0"/>
        <v>0</v>
      </c>
      <c r="X33" s="7">
        <f t="shared" si="0"/>
        <v>1156</v>
      </c>
      <c r="Y33" s="7">
        <f t="shared" si="0"/>
        <v>1995</v>
      </c>
      <c r="Z33" s="7">
        <f t="shared" si="0"/>
        <v>2</v>
      </c>
      <c r="AA33" s="7">
        <f t="shared" si="0"/>
        <v>1</v>
      </c>
      <c r="AB33" s="7">
        <f t="shared" si="0"/>
        <v>1</v>
      </c>
      <c r="AC33" s="7">
        <f t="shared" si="0"/>
        <v>0</v>
      </c>
      <c r="AD33" s="7">
        <f t="shared" si="0"/>
        <v>0</v>
      </c>
      <c r="AE33" s="7">
        <f t="shared" si="0"/>
        <v>0</v>
      </c>
      <c r="AF33" s="73">
        <f t="shared" si="0"/>
        <v>0</v>
      </c>
    </row>
  </sheetData>
  <sheetProtection/>
  <mergeCells count="3">
    <mergeCell ref="B1:N1"/>
    <mergeCell ref="O1:W1"/>
    <mergeCell ref="X1:AF1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 Ball</cp:lastModifiedBy>
  <cp:lastPrinted>2015-06-04T12:38:43Z</cp:lastPrinted>
  <dcterms:created xsi:type="dcterms:W3CDTF">2007-05-10T14:57:11Z</dcterms:created>
  <dcterms:modified xsi:type="dcterms:W3CDTF">2019-01-24T15:10:54Z</dcterms:modified>
  <cp:category/>
  <cp:version/>
  <cp:contentType/>
  <cp:contentStatus/>
</cp:coreProperties>
</file>